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202300"/>
  <mc:AlternateContent xmlns:mc="http://schemas.openxmlformats.org/markup-compatibility/2006">
    <mc:Choice Requires="x15">
      <x15ac:absPath xmlns:x15ac="http://schemas.microsoft.com/office/spreadsheetml/2010/11/ac" url="https://hydroone.sharepoint.com/sites/RA/Proceedings Library/2026/EB-2026-0078 - Waasigan Tx Rates - 2027 rebasing application/Working Folder/Application and Evidence/PDF Folder - RRA/Live Excels/"/>
    </mc:Choice>
  </mc:AlternateContent>
  <xr:revisionPtr revIDLastSave="530" documentId="8_{15DEF2D8-7F58-46A5-846D-5D5C3400F697}" xr6:coauthVersionLast="47" xr6:coauthVersionMax="47" xr10:uidLastSave="{80ABE3D0-E4DF-4B93-88D0-812E91F3C1F6}"/>
  <bookViews>
    <workbookView xWindow="-110" yWindow="-110" windowWidth="19420" windowHeight="10300" firstSheet="4" activeTab="4" xr2:uid="{53F2A3C8-EBB1-40BA-BEE8-9F09C0F7CAAB}"/>
  </bookViews>
  <sheets>
    <sheet name="Dx Checklist (2026)" sheetId="1" state="hidden" r:id="rId1"/>
    <sheet name="Dx Checklist (2027)" sheetId="5" state="hidden" r:id="rId2"/>
    <sheet name="Tx checklist (interim)" sheetId="2" state="hidden" r:id="rId3"/>
    <sheet name="Tx checklist - Updated" sheetId="4" state="hidden" r:id="rId4"/>
    <sheet name="Tx Checklist" sheetId="6" r:id="rId5"/>
  </sheets>
  <definedNames>
    <definedName name="_xlnm._FilterDatabase" localSheetId="0" hidden="1">'Dx Checklist (2026)'!$A$9:$CW$467</definedName>
    <definedName name="_xlnm._FilterDatabase" localSheetId="1" hidden="1">'Dx Checklist (2027)'!$A$9:$CW$469</definedName>
    <definedName name="_xlnm._FilterDatabase" localSheetId="3" hidden="1">'Tx checklist - Updated'!$B$9:$F$359</definedName>
    <definedName name="_xlnm._FilterDatabase" localSheetId="2" hidden="1">'Tx checklist (interim)'!$B$9:$F$325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70" i="5" l="1"/>
  <c r="X469" i="5"/>
  <c r="X468" i="5"/>
  <c r="X467" i="5"/>
  <c r="X466" i="5"/>
  <c r="X465" i="5"/>
  <c r="X464" i="5"/>
  <c r="X463" i="5"/>
  <c r="X462" i="5"/>
  <c r="X461" i="5"/>
  <c r="X460" i="5"/>
  <c r="X459" i="5"/>
  <c r="X458" i="5"/>
  <c r="X457" i="5"/>
  <c r="X456" i="5"/>
  <c r="X455" i="5"/>
  <c r="X454" i="5"/>
  <c r="X453" i="5"/>
  <c r="X452" i="5"/>
  <c r="X451" i="5"/>
  <c r="X450" i="5"/>
  <c r="X449" i="5"/>
  <c r="X448" i="5"/>
  <c r="X447" i="5"/>
  <c r="X446" i="5"/>
  <c r="X445" i="5"/>
  <c r="X444" i="5"/>
  <c r="X443" i="5"/>
  <c r="X442" i="5"/>
  <c r="X441" i="5"/>
  <c r="X440" i="5"/>
  <c r="X439" i="5"/>
  <c r="X438" i="5"/>
  <c r="X437" i="5"/>
  <c r="X436" i="5"/>
  <c r="X435" i="5"/>
  <c r="X434" i="5"/>
  <c r="X433" i="5"/>
  <c r="X432" i="5"/>
  <c r="X431" i="5"/>
  <c r="X430" i="5"/>
  <c r="X429" i="5"/>
  <c r="X428" i="5"/>
  <c r="X427" i="5"/>
  <c r="X426" i="5"/>
  <c r="X425" i="5"/>
  <c r="X424" i="5"/>
  <c r="X423" i="5"/>
  <c r="X422" i="5"/>
  <c r="X421" i="5"/>
  <c r="X420" i="5"/>
  <c r="X419" i="5"/>
  <c r="X418" i="5"/>
  <c r="X417" i="5"/>
  <c r="X416" i="5"/>
  <c r="X415" i="5"/>
  <c r="X414" i="5"/>
  <c r="X413" i="5"/>
  <c r="X412" i="5"/>
  <c r="X411" i="5"/>
  <c r="X410" i="5"/>
  <c r="X409" i="5"/>
  <c r="X408" i="5"/>
  <c r="X407" i="5"/>
  <c r="X406" i="5"/>
  <c r="X405" i="5"/>
  <c r="X404" i="5"/>
  <c r="X403" i="5"/>
  <c r="X402" i="5"/>
  <c r="X401" i="5"/>
  <c r="G401" i="5"/>
  <c r="X400" i="5"/>
  <c r="X399" i="5"/>
  <c r="G399" i="5"/>
  <c r="X398" i="5"/>
  <c r="X397" i="5"/>
  <c r="X396" i="5"/>
  <c r="X395" i="5"/>
  <c r="G395" i="5"/>
  <c r="X394" i="5"/>
  <c r="X393" i="5"/>
  <c r="G393" i="5"/>
  <c r="X392" i="5"/>
  <c r="X391" i="5"/>
  <c r="X390" i="5"/>
  <c r="X389" i="5"/>
  <c r="X388" i="5"/>
  <c r="X387" i="5"/>
  <c r="G387" i="5"/>
  <c r="X386" i="5"/>
  <c r="X385" i="5"/>
  <c r="G385" i="5"/>
  <c r="X384" i="5"/>
  <c r="G384" i="5"/>
  <c r="X383" i="5"/>
  <c r="G383" i="5"/>
  <c r="X382" i="5"/>
  <c r="G382" i="5"/>
  <c r="X381" i="5"/>
  <c r="X380" i="5"/>
  <c r="X379" i="5"/>
  <c r="X378" i="5"/>
  <c r="G378" i="5"/>
  <c r="X377" i="5"/>
  <c r="G377" i="5"/>
  <c r="X376" i="5"/>
  <c r="G376" i="5"/>
  <c r="X375" i="5"/>
  <c r="X374" i="5"/>
  <c r="G374" i="5"/>
  <c r="X373" i="5"/>
  <c r="X372" i="5"/>
  <c r="X371" i="5"/>
  <c r="X370" i="5"/>
  <c r="X369" i="5"/>
  <c r="X368" i="5"/>
  <c r="X367" i="5"/>
  <c r="X366" i="5"/>
  <c r="X365" i="5"/>
  <c r="X364" i="5"/>
  <c r="X363" i="5"/>
  <c r="X362" i="5"/>
  <c r="X361" i="5"/>
  <c r="X360" i="5"/>
  <c r="X359" i="5"/>
  <c r="X358" i="5"/>
  <c r="X357" i="5"/>
  <c r="X356" i="5"/>
  <c r="X355" i="5"/>
  <c r="X354" i="5"/>
  <c r="X353" i="5"/>
  <c r="X352" i="5"/>
  <c r="X351" i="5"/>
  <c r="G351" i="5"/>
  <c r="X350" i="5"/>
  <c r="X349" i="5"/>
  <c r="X348" i="5"/>
  <c r="X347" i="5"/>
  <c r="X346" i="5"/>
  <c r="X345" i="5"/>
  <c r="X344" i="5"/>
  <c r="X343" i="5"/>
  <c r="X342" i="5"/>
  <c r="X341" i="5"/>
  <c r="X340" i="5"/>
  <c r="X339" i="5"/>
  <c r="X338" i="5"/>
  <c r="X337" i="5"/>
  <c r="X336" i="5"/>
  <c r="X335" i="5"/>
  <c r="X334" i="5"/>
  <c r="X333" i="5"/>
  <c r="X332" i="5"/>
  <c r="X331" i="5"/>
  <c r="X330" i="5"/>
  <c r="X329" i="5"/>
  <c r="X328" i="5"/>
  <c r="X327" i="5"/>
  <c r="G327" i="5"/>
  <c r="X326" i="5"/>
  <c r="X325" i="5"/>
  <c r="X324" i="5"/>
  <c r="X323" i="5"/>
  <c r="X322" i="5"/>
  <c r="X321" i="5"/>
  <c r="X320" i="5"/>
  <c r="G320" i="5"/>
  <c r="X319" i="5"/>
  <c r="X318" i="5"/>
  <c r="X317" i="5"/>
  <c r="X316" i="5"/>
  <c r="X315" i="5"/>
  <c r="X314" i="5"/>
  <c r="G314" i="5"/>
  <c r="X313" i="5"/>
  <c r="G313" i="5"/>
  <c r="X312" i="5"/>
  <c r="G312" i="5"/>
  <c r="X311" i="5"/>
  <c r="G311" i="5"/>
  <c r="X310" i="5"/>
  <c r="G310" i="5"/>
  <c r="X309" i="5"/>
  <c r="G309" i="5"/>
  <c r="X308" i="5"/>
  <c r="X307" i="5"/>
  <c r="X306" i="5"/>
  <c r="G306" i="5"/>
  <c r="X305" i="5"/>
  <c r="G305" i="5"/>
  <c r="X304" i="5"/>
  <c r="X303" i="5"/>
  <c r="X302" i="5"/>
  <c r="X301" i="5"/>
  <c r="G301" i="5"/>
  <c r="X300" i="5"/>
  <c r="X299" i="5"/>
  <c r="X298" i="5"/>
  <c r="X297" i="5"/>
  <c r="X296" i="5"/>
  <c r="X295" i="5"/>
  <c r="X294" i="5"/>
  <c r="X293" i="5"/>
  <c r="X292" i="5"/>
  <c r="X291" i="5"/>
  <c r="X290" i="5"/>
  <c r="X289" i="5"/>
  <c r="G289" i="5"/>
  <c r="X288" i="5"/>
  <c r="X287" i="5"/>
  <c r="X286" i="5"/>
  <c r="X285" i="5"/>
  <c r="X284" i="5"/>
  <c r="G284" i="5"/>
  <c r="X283" i="5"/>
  <c r="X282" i="5"/>
  <c r="X281" i="5"/>
  <c r="X280" i="5"/>
  <c r="X279" i="5"/>
  <c r="X278" i="5"/>
  <c r="X277" i="5"/>
  <c r="X276" i="5"/>
  <c r="X275" i="5"/>
  <c r="X274" i="5"/>
  <c r="X273" i="5"/>
  <c r="X272" i="5"/>
  <c r="X271" i="5"/>
  <c r="X270" i="5"/>
  <c r="X269" i="5"/>
  <c r="X268" i="5"/>
  <c r="X267" i="5"/>
  <c r="X266" i="5"/>
  <c r="X265" i="5"/>
  <c r="X264" i="5"/>
  <c r="X263" i="5"/>
  <c r="X262" i="5"/>
  <c r="X261" i="5"/>
  <c r="X260" i="5"/>
  <c r="X259" i="5"/>
  <c r="G259" i="5"/>
  <c r="X258" i="5"/>
  <c r="G258" i="5"/>
  <c r="X257" i="5"/>
  <c r="X256" i="5"/>
  <c r="X255" i="5"/>
  <c r="X254" i="5"/>
  <c r="X253" i="5"/>
  <c r="X252" i="5"/>
  <c r="X251" i="5"/>
  <c r="X250" i="5"/>
  <c r="X249" i="5"/>
  <c r="X248" i="5"/>
  <c r="X247" i="5"/>
  <c r="X246" i="5"/>
  <c r="X245" i="5"/>
  <c r="X244" i="5"/>
  <c r="X243" i="5"/>
  <c r="X242" i="5"/>
  <c r="X241" i="5"/>
  <c r="X240" i="5"/>
  <c r="X239" i="5"/>
  <c r="G239" i="5"/>
  <c r="X238" i="5"/>
  <c r="X237" i="5"/>
  <c r="X236" i="5"/>
  <c r="X235" i="5"/>
  <c r="X234" i="5"/>
  <c r="G234" i="5"/>
  <c r="X233" i="5"/>
  <c r="X232" i="5"/>
  <c r="G232" i="5"/>
  <c r="X231" i="5"/>
  <c r="G231" i="5"/>
  <c r="X230" i="5"/>
  <c r="X229" i="5"/>
  <c r="X228" i="5"/>
  <c r="X227" i="5"/>
  <c r="X226" i="5"/>
  <c r="X225" i="5"/>
  <c r="X224" i="5"/>
  <c r="X223" i="5"/>
  <c r="X222" i="5"/>
  <c r="X221" i="5"/>
  <c r="X220" i="5"/>
  <c r="X219" i="5"/>
  <c r="X218" i="5"/>
  <c r="X217" i="5"/>
  <c r="X216" i="5"/>
  <c r="X215" i="5"/>
  <c r="G215" i="5"/>
  <c r="X214" i="5"/>
  <c r="X213" i="5"/>
  <c r="X212" i="5"/>
  <c r="X211" i="5"/>
  <c r="X210" i="5"/>
  <c r="X209" i="5"/>
  <c r="X208" i="5"/>
  <c r="X207" i="5"/>
  <c r="X206" i="5"/>
  <c r="X205" i="5"/>
  <c r="X204" i="5"/>
  <c r="X203" i="5"/>
  <c r="X202" i="5"/>
  <c r="X201" i="5"/>
  <c r="X200" i="5"/>
  <c r="X199" i="5"/>
  <c r="X198" i="5"/>
  <c r="X197" i="5"/>
  <c r="X196" i="5"/>
  <c r="X195" i="5"/>
  <c r="X194" i="5"/>
  <c r="X193" i="5"/>
  <c r="X192" i="5"/>
  <c r="X191" i="5"/>
  <c r="X190" i="5"/>
  <c r="X189" i="5"/>
  <c r="X188" i="5"/>
  <c r="X187" i="5"/>
  <c r="X186" i="5"/>
  <c r="X185" i="5"/>
  <c r="X184" i="5"/>
  <c r="X183" i="5"/>
  <c r="X182" i="5"/>
  <c r="X181" i="5"/>
  <c r="X180" i="5"/>
  <c r="X179" i="5"/>
  <c r="X178" i="5"/>
  <c r="X177" i="5"/>
  <c r="X176" i="5"/>
  <c r="X175" i="5"/>
  <c r="X174" i="5"/>
  <c r="X173" i="5"/>
  <c r="X172" i="5"/>
  <c r="X171" i="5"/>
  <c r="X170" i="5"/>
  <c r="X169" i="5"/>
  <c r="X168" i="5"/>
  <c r="X167" i="5"/>
  <c r="X166" i="5"/>
  <c r="X165" i="5"/>
  <c r="X164" i="5"/>
  <c r="X163" i="5"/>
  <c r="X162" i="5"/>
  <c r="X161" i="5"/>
  <c r="X160" i="5"/>
  <c r="X159" i="5"/>
  <c r="X158" i="5"/>
  <c r="X157" i="5"/>
  <c r="X156" i="5"/>
  <c r="X155" i="5"/>
  <c r="G155" i="5"/>
  <c r="X154" i="5"/>
  <c r="X153" i="5"/>
  <c r="X152" i="5"/>
  <c r="X151" i="5"/>
  <c r="X150" i="5"/>
  <c r="X149" i="5"/>
  <c r="X148" i="5"/>
  <c r="X147" i="5"/>
  <c r="X146" i="5"/>
  <c r="X145" i="5"/>
  <c r="X144" i="5"/>
  <c r="X143" i="5"/>
  <c r="X142" i="5"/>
  <c r="X141" i="5"/>
  <c r="X140" i="5"/>
  <c r="X139" i="5"/>
  <c r="X138" i="5"/>
  <c r="X137" i="5"/>
  <c r="X136" i="5"/>
  <c r="X135" i="5"/>
  <c r="X134" i="5"/>
  <c r="X133" i="5"/>
  <c r="X132" i="5"/>
  <c r="X131" i="5"/>
  <c r="X130" i="5"/>
  <c r="X129" i="5"/>
  <c r="X128" i="5"/>
  <c r="X127" i="5"/>
  <c r="X126" i="5"/>
  <c r="X125" i="5"/>
  <c r="X124" i="5"/>
  <c r="G124" i="5"/>
  <c r="X123" i="5"/>
  <c r="X122" i="5"/>
  <c r="X121" i="5"/>
  <c r="X120" i="5"/>
  <c r="X119" i="5"/>
  <c r="X118" i="5"/>
  <c r="X117" i="5"/>
  <c r="X116" i="5"/>
  <c r="X115" i="5"/>
  <c r="X114" i="5"/>
  <c r="X113" i="5"/>
  <c r="X112" i="5"/>
  <c r="X111" i="5"/>
  <c r="X110" i="5"/>
  <c r="G110" i="5"/>
  <c r="X109" i="5"/>
  <c r="X108" i="5"/>
  <c r="X107" i="5"/>
  <c r="G107" i="5"/>
  <c r="X106" i="5"/>
  <c r="X105" i="5"/>
  <c r="G105" i="5"/>
  <c r="X104" i="5"/>
  <c r="X103" i="5"/>
  <c r="G103" i="5"/>
  <c r="X102" i="5"/>
  <c r="X101" i="5"/>
  <c r="X100" i="5"/>
  <c r="X99" i="5"/>
  <c r="X98" i="5"/>
  <c r="X97" i="5"/>
  <c r="X96" i="5"/>
  <c r="X95" i="5"/>
  <c r="X94" i="5"/>
  <c r="X93" i="5"/>
  <c r="X92" i="5"/>
  <c r="X91" i="5"/>
  <c r="X90" i="5"/>
  <c r="X89" i="5"/>
  <c r="X88" i="5"/>
  <c r="X87" i="5"/>
  <c r="X86" i="5"/>
  <c r="X85" i="5"/>
  <c r="X84" i="5"/>
  <c r="X83" i="5"/>
  <c r="X82" i="5"/>
  <c r="X81" i="5"/>
  <c r="G81" i="5"/>
  <c r="X80" i="5"/>
  <c r="X79" i="5"/>
  <c r="X78" i="5"/>
  <c r="X77" i="5"/>
  <c r="X76" i="5"/>
  <c r="X75" i="5"/>
  <c r="X74" i="5"/>
  <c r="X73" i="5"/>
  <c r="X72" i="5"/>
  <c r="X71" i="5"/>
  <c r="G71" i="5"/>
  <c r="X70" i="5"/>
  <c r="X69" i="5"/>
  <c r="G69" i="5"/>
  <c r="X68" i="5"/>
  <c r="X67" i="5"/>
  <c r="X66" i="5"/>
  <c r="X65" i="5"/>
  <c r="X64" i="5"/>
  <c r="X63" i="5"/>
  <c r="X62" i="5"/>
  <c r="X61" i="5"/>
  <c r="X60" i="5"/>
  <c r="X59" i="5"/>
  <c r="X58" i="5"/>
  <c r="X57" i="5"/>
  <c r="X56" i="5"/>
  <c r="X55" i="5"/>
  <c r="X54" i="5"/>
  <c r="X53" i="5"/>
  <c r="X52" i="5"/>
  <c r="X51" i="5"/>
  <c r="X50" i="5"/>
  <c r="X49" i="5"/>
  <c r="X48" i="5"/>
  <c r="X47" i="5"/>
  <c r="X46" i="5"/>
  <c r="X45" i="5"/>
  <c r="X44" i="5"/>
  <c r="X43" i="5"/>
  <c r="X42" i="5"/>
  <c r="X41" i="5"/>
  <c r="G41" i="5"/>
  <c r="X40" i="5"/>
  <c r="G40" i="5"/>
  <c r="X39" i="5"/>
  <c r="G39" i="5"/>
  <c r="X38" i="5"/>
  <c r="G38" i="5"/>
  <c r="X37" i="5"/>
  <c r="X36" i="5"/>
  <c r="G36" i="5"/>
  <c r="X35" i="5"/>
  <c r="X34" i="5"/>
  <c r="X33" i="5"/>
  <c r="X32" i="5"/>
  <c r="X31" i="5"/>
  <c r="X30" i="5"/>
  <c r="X29" i="5"/>
  <c r="X28" i="5"/>
  <c r="X27" i="5"/>
  <c r="X26" i="5"/>
  <c r="X25" i="5"/>
  <c r="X24" i="5"/>
  <c r="X23" i="5"/>
  <c r="X22" i="5"/>
  <c r="G22" i="5"/>
  <c r="X21" i="5"/>
  <c r="X20" i="5"/>
  <c r="X19" i="5"/>
  <c r="X18" i="5"/>
  <c r="X17" i="5"/>
  <c r="X15" i="5"/>
  <c r="X14" i="5"/>
  <c r="X13" i="5"/>
  <c r="X12" i="5"/>
  <c r="X10" i="5"/>
  <c r="G10" i="5"/>
  <c r="X460" i="1"/>
  <c r="X461" i="1"/>
  <c r="X462" i="1"/>
  <c r="X463" i="1"/>
  <c r="X464" i="1"/>
  <c r="X465" i="1"/>
  <c r="X466" i="1"/>
  <c r="X467" i="1"/>
  <c r="X468" i="1"/>
  <c r="X459" i="1"/>
  <c r="X449" i="1"/>
  <c r="X447"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X407" i="1"/>
  <c r="X408" i="1"/>
  <c r="X409" i="1"/>
  <c r="X410" i="1"/>
  <c r="X411" i="1"/>
  <c r="X412" i="1"/>
  <c r="X413" i="1"/>
  <c r="X414" i="1"/>
  <c r="X415" i="1"/>
  <c r="X416" i="1"/>
  <c r="X417" i="1"/>
  <c r="X418" i="1"/>
  <c r="X419" i="1"/>
  <c r="X420" i="1"/>
  <c r="X421" i="1"/>
  <c r="X422" i="1"/>
  <c r="X423" i="1"/>
  <c r="X424" i="1"/>
  <c r="X425" i="1"/>
  <c r="X426" i="1"/>
  <c r="X427" i="1"/>
  <c r="X428" i="1"/>
  <c r="X429" i="1"/>
  <c r="X430" i="1"/>
  <c r="X431" i="1"/>
  <c r="X432" i="1"/>
  <c r="X433" i="1"/>
  <c r="X434" i="1"/>
  <c r="X435" i="1"/>
  <c r="X436" i="1"/>
  <c r="X437" i="1"/>
  <c r="X438" i="1"/>
  <c r="X439" i="1"/>
  <c r="X440" i="1"/>
  <c r="X441" i="1"/>
  <c r="X442" i="1"/>
  <c r="X443" i="1"/>
  <c r="X444" i="1"/>
  <c r="X445" i="1"/>
  <c r="X446" i="1"/>
  <c r="X448" i="1"/>
  <c r="X450" i="1"/>
  <c r="X451" i="1"/>
  <c r="X452" i="1"/>
  <c r="X453" i="1"/>
  <c r="X454" i="1"/>
  <c r="X455" i="1"/>
  <c r="X456" i="1"/>
  <c r="X457" i="1"/>
  <c r="X458" i="1"/>
  <c r="X10" i="1"/>
  <c r="G399" i="1"/>
  <c r="G397" i="1"/>
  <c r="G393" i="1"/>
  <c r="G391" i="1"/>
  <c r="G385" i="1"/>
  <c r="G383" i="1"/>
  <c r="G382" i="1"/>
  <c r="G381" i="1"/>
  <c r="G380" i="1"/>
  <c r="G376" i="1"/>
  <c r="G375" i="1"/>
  <c r="G374" i="1"/>
  <c r="G372" i="1"/>
  <c r="G349" i="1"/>
  <c r="G325" i="1"/>
  <c r="G318" i="1"/>
  <c r="G312" i="1"/>
  <c r="G311" i="1"/>
  <c r="G310" i="1"/>
  <c r="G309" i="1"/>
  <c r="G308" i="1"/>
  <c r="G307" i="1"/>
  <c r="G304" i="1"/>
  <c r="G303" i="1"/>
  <c r="G299" i="1"/>
  <c r="G287" i="1"/>
  <c r="G282" i="1"/>
  <c r="G257" i="1"/>
  <c r="G256" i="1"/>
  <c r="G237" i="1"/>
  <c r="G232" i="1"/>
  <c r="G230" i="1"/>
  <c r="G229" i="1"/>
  <c r="G213" i="1"/>
  <c r="G153" i="1"/>
  <c r="G122" i="1"/>
  <c r="G108" i="1"/>
  <c r="G105" i="1"/>
  <c r="G103" i="1"/>
  <c r="G101" i="1"/>
  <c r="G79" i="1"/>
  <c r="G69" i="1"/>
  <c r="G67" i="1"/>
  <c r="G39" i="1"/>
  <c r="G38" i="1"/>
  <c r="G37" i="1"/>
  <c r="G36" i="1"/>
  <c r="G34" i="1"/>
  <c r="G20" i="1"/>
  <c r="G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tc={1ADAF583-A177-4826-B5DE-533150E76150}</author>
    <author>tc={2E5F48C8-5F9D-41ED-8C1B-A48BD6BC94AC}</author>
    <author>tc={AB85242D-61C7-4A3C-92BB-1D6B634B00C4}</author>
    <author>tc={7B1896CE-39CD-4CD0-8735-660D9BDDB157}</author>
    <author>tc={0ABD2CA6-FFC0-4D5F-8805-4D9F052D5C1E}</author>
    <author>tc={A019A674-96D6-43CB-A4B2-0CB41975C740}</author>
    <author>tc={84BF7547-2392-41D5-8C54-2376E95A9A96}</author>
  </authors>
  <commentList>
    <comment ref="E15" authorId="0" shapeId="0" xr:uid="{1ADAF583-A177-4826-B5DE-533150E76150}">
      <text>
        <t xml:space="preserve">[Threaded comment]
Your version of Excel allows you to read this threaded comment; however, any edits to it will get removed if the file is opened in a newer version of Excel. Learn more: https://go.microsoft.com/fwlink/?linkid=870924
Comment:
    @BUT Judy Does this not correspond with Section 5 of A-2-3
Reply:
    section 5 of A-2-3 (page 7 of 8) was meant to capture deviations from Filing requirements?  We'll need to double check all section references, especially as I marked them red </t>
      </text>
    </comment>
    <comment ref="G31" authorId="1" shapeId="0" xr:uid="{2E5F48C8-5F9D-41ED-8C1B-A48BD6BC94AC}">
      <text>
        <t>[Threaded comment]
Your version of Excel allows you to read this threaded comment; however, any edits to it will get removed if the file is opened in a newer version of Excel. Learn more: https://go.microsoft.com/fwlink/?linkid=870924
Comment:
    @BUT Judy Is this section reference correct?</t>
      </text>
    </comment>
    <comment ref="G149" authorId="2" shapeId="0" xr:uid="{AB85242D-61C7-4A3C-92BB-1D6B634B00C4}">
      <text>
        <t>[Threaded comment]
Your version of Excel allows you to read this threaded comment; however, any edits to it will get removed if the file is opened in a newer version of Excel. Learn more: https://go.microsoft.com/fwlink/?linkid=870924
Comment:
    Broken out from material investments section, so the exhibit would be one of these...</t>
      </text>
    </comment>
    <comment ref="H270" authorId="3" shapeId="0" xr:uid="{7B1896CE-39CD-4CD0-8735-660D9BDDB157}">
      <text>
        <t>[Threaded comment]
Your version of Excel allows you to read this threaded comment; however, any edits to it will get removed if the file is opened in a newer version of Excel. Learn more: https://go.microsoft.com/fwlink/?linkid=870924
Comment:
    Assign this to @Brittany Calhoun, for help on where to put this confirmation/check box</t>
      </text>
    </comment>
    <comment ref="H273" authorId="4" shapeId="0" xr:uid="{0ABD2CA6-FFC0-4D5F-8805-4D9F052D5C1E}">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 ref="H465" authorId="5" shapeId="0" xr:uid="{A019A674-96D6-43CB-A4B2-0CB41975C740}">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 ref="H467" authorId="6" shapeId="0" xr:uid="{84BF7547-2392-41D5-8C54-2376E95A9A96}">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tc={2852DE75-F1C7-4392-AC92-775936BEF57F}</author>
    <author>tc={0800243E-A2A7-4425-A3E8-C5FFFE2D5C50}</author>
    <author>tc={9853D89D-433F-45A3-9827-57BDA9F84993}</author>
    <author>tc={A61575D3-47C6-48B0-A662-1EC559E19DED}</author>
    <author>tc={93EF2812-E193-4FDD-8746-1D823193C7D9}</author>
    <author>tc={D95C5283-6724-432E-AEB7-02C41C9B83BB}</author>
    <author>tc={125E7C5A-51B8-4A70-92CC-F94DDFC7D250}</author>
  </authors>
  <commentList>
    <comment ref="E17" authorId="0" shapeId="0" xr:uid="{2852DE75-F1C7-4392-AC92-775936BEF57F}">
      <text>
        <t xml:space="preserve">[Threaded comment]
Your version of Excel allows you to read this threaded comment; however, any edits to it will get removed if the file is opened in a newer version of Excel. Learn more: https://go.microsoft.com/fwlink/?linkid=870924
Comment:
    @BUT Judy Does this not correspond with Section 5 of A-2-3
Reply:
    section 5 of A-2-3 (page 7 of 8) was meant to capture deviations from Filing requirements?  We'll need to double check all section references, especially as I marked them red </t>
      </text>
    </comment>
    <comment ref="G33" authorId="1" shapeId="0" xr:uid="{0800243E-A2A7-4425-A3E8-C5FFFE2D5C50}">
      <text>
        <t>[Threaded comment]
Your version of Excel allows you to read this threaded comment; however, any edits to it will get removed if the file is opened in a newer version of Excel. Learn more: https://go.microsoft.com/fwlink/?linkid=870924
Comment:
    @BUT Judy Is this section reference correct?</t>
      </text>
    </comment>
    <comment ref="G151" authorId="2" shapeId="0" xr:uid="{9853D89D-433F-45A3-9827-57BDA9F84993}">
      <text>
        <t>[Threaded comment]
Your version of Excel allows you to read this threaded comment; however, any edits to it will get removed if the file is opened in a newer version of Excel. Learn more: https://go.microsoft.com/fwlink/?linkid=870924
Comment:
    Broken out from material investments section, so the exhibit would be one of these...</t>
      </text>
    </comment>
    <comment ref="H272" authorId="3" shapeId="0" xr:uid="{A61575D3-47C6-48B0-A662-1EC559E19DED}">
      <text>
        <t>[Threaded comment]
Your version of Excel allows you to read this threaded comment; however, any edits to it will get removed if the file is opened in a newer version of Excel. Learn more: https://go.microsoft.com/fwlink/?linkid=870924
Comment:
    Assign this to @Brittany Calhoun, for help on where to put this confirmation/check box</t>
      </text>
    </comment>
    <comment ref="H275" authorId="4" shapeId="0" xr:uid="{93EF2812-E193-4FDD-8746-1D823193C7D9}">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 ref="H467" authorId="5" shapeId="0" xr:uid="{D95C5283-6724-432E-AEB7-02C41C9B83BB}">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 ref="H469" authorId="6" shapeId="0" xr:uid="{125E7C5A-51B8-4A70-92CC-F94DDFC7D250}">
      <text>
        <t xml:space="preserve">[Threaded comment]
Your version of Excel allows you to read this threaded comment; however, any edits to it will get removed if the file is opened in a newer version of Excel. Learn more: https://go.microsoft.com/fwlink/?linkid=870924
Comment:
    Same as above @Brittany Calhoun </t>
      </text>
    </comment>
  </commentList>
</comments>
</file>

<file path=xl/sharedStrings.xml><?xml version="1.0" encoding="utf-8"?>
<sst xmlns="http://schemas.openxmlformats.org/spreadsheetml/2006/main" count="8217" uniqueCount="2123">
  <si>
    <t>2026 Cost of Service Checklist</t>
  </si>
  <si>
    <t>removed</t>
  </si>
  <si>
    <t>LDC Name Inc.</t>
  </si>
  <si>
    <t>EB-2025-XXXX</t>
  </si>
  <si>
    <t>2026 Filing Requirement</t>
  </si>
  <si>
    <t>2022 Filing Requirement</t>
  </si>
  <si>
    <t xml:space="preserve">Date:    </t>
  </si>
  <si>
    <t>Date:    August 5, 2021</t>
  </si>
  <si>
    <t>Filing Requirement
Page # Reference</t>
  </si>
  <si>
    <t>Evidence Reference, Notes
(Note: if requirement is not applicable, please provide reasons)</t>
  </si>
  <si>
    <t>GENERAL REQUIREMENTS</t>
  </si>
  <si>
    <t>MARCH 2025 - 2026 COS checklist</t>
  </si>
  <si>
    <t>New/Modified
or substantively same (with minor edits)</t>
  </si>
  <si>
    <t>Exhibit to Address Filing Requirement</t>
  </si>
  <si>
    <t>RA Accountability</t>
  </si>
  <si>
    <t>LOB SME</t>
  </si>
  <si>
    <t xml:space="preserve">Notes </t>
  </si>
  <si>
    <t>Checked accuracy of  exhibit reference</t>
  </si>
  <si>
    <t>Flagged in Issues List
(mitigation therein)</t>
  </si>
  <si>
    <t>Witness Accountability</t>
  </si>
  <si>
    <t>MAY 2025 - 2026 COS checklist</t>
  </si>
  <si>
    <t>Check to May 7, 2025 revised version</t>
  </si>
  <si>
    <t xml:space="preserve">Ch1, p4 </t>
  </si>
  <si>
    <t>Confidential Information - Practice Direction has been followed</t>
  </si>
  <si>
    <t>Same</t>
  </si>
  <si>
    <t>Heloise</t>
  </si>
  <si>
    <t xml:space="preserve">Certification by a senior officer that the evidence filed is accurate, consistent and complete </t>
  </si>
  <si>
    <t>Attachment 1 to Exhibit A-02-01</t>
  </si>
  <si>
    <t>Ch1, p5</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</si>
  <si>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rFont val="Arial"/>
        <family val="2"/>
      </rPr>
      <t>.</t>
    </r>
    <r>
      <rPr>
        <sz val="10"/>
        <rFont val="Arial"/>
        <family val="2"/>
      </rPr>
      <t xml:space="preserve"> </t>
    </r>
  </si>
  <si>
    <t>Same (split into 2)</t>
  </si>
  <si>
    <t>Attachment X to Exhibit A-02-01</t>
  </si>
  <si>
    <t>Oren/Yatti</t>
  </si>
  <si>
    <t>Exhibit A-02-01</t>
  </si>
  <si>
    <t>Certification by a senior officer that the evidence filed (including the models and appendices) is accurate, consistent and complete to the best of their knowledge</t>
  </si>
  <si>
    <t>Certification by a senior officer that the application and any evidence filed in support of the application does not include any personal information unless it is filed in accordance with Rule 9A of the OEB’s Rules (and the Practice Direction, as applicable)</t>
  </si>
  <si>
    <t>Attachment 2 to Exhibit A-02-01</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</si>
  <si>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</si>
  <si>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New</t>
  </si>
  <si>
    <t>Statement identifying all deviations from Filing Requirements</t>
  </si>
  <si>
    <t>Exhibit A-02-03</t>
  </si>
  <si>
    <t>Ch2, p2</t>
  </si>
  <si>
    <t>A letter from the governing body (e.g., Board of Directors) certifying that it is aware of and approves the submission of the application</t>
  </si>
  <si>
    <t>Chapter 2 appendices in PDF and live Microsoft Excel format; PDF and Excel copy of current tariff sheet</t>
  </si>
  <si>
    <t xml:space="preserve">Chapter 2 appendices are filed under each of the respective exhibits:
For App 2-A, please see Exhibit A-02-01
Attachment 1 of DSP Section 3.9 (App 2-AA)
Attachment 1 of DSP Section 3.8 (App 2-AB)
Attachment 1 of Exhibit A-07-01 (App 2-AC)
Exhibit C-04-04 (App 2-BA)
Appendix 2-BB - Not Applicable, as Hydro One has filed its custom depreciation study at Attachment 1 of E-08-01
Attachment 2 of E-08-01 
Attachment 1 of Exhibit C-08-02 (App 2-D)
App 2-FA, FB, FC - Not requested in this Application
Attachment 1 of Exhibit A-05-03 (App 2-G)
Attachment 1 of Exhibit D-02-02 (App 2-H)
Attachment 2 of Exhibit D-05-01 (App 2-IB)
Attachment 1A of Exhibit E-03-01 (App 2-JA, 2-JB, 2-JC, 2-L)
Attachment 2A of Exhibit E-06-01 (App 2-K)
Attachment 3 of Exhibit E-07-01 (App 2-KA)
Attachment 1 of Exhibit E-10-01 (App 2-M)
Attachment 1 of Exhibit E-04-01 (App 2-N)
Exhibit F-01-03, F-01-04 (App 2-OA, 2-OB)
App 2-Q is not applicable as embedded distributors fall within the Hydro One ST class
Attachment 1 of Exhibit L-06-02 (App 2-R)
Exhibit C-05-03 (App 2-ZA, 2-ZB)
</t>
  </si>
  <si>
    <t>COS checklist filed and statement identifying all deviations from Filing Requirements</t>
  </si>
  <si>
    <t xml:space="preserve">A-2-3 </t>
  </si>
  <si>
    <t>Brittany/Judy</t>
  </si>
  <si>
    <t>If applicable, late applications filed after the commencement of the rate year for which the application is intended to set rates is converted to the following rate year</t>
  </si>
  <si>
    <t>Not Applicable - Hydro One has filed its Application well in advance of 2023 rebasing</t>
  </si>
  <si>
    <t>2 &amp; 3</t>
  </si>
  <si>
    <t>Chapter 2 appendices in live Excel format; PDF and Excel copy of current tariff sheet</t>
  </si>
  <si>
    <t>Modified (Ch 2 only excel, no need to PDF)</t>
  </si>
  <si>
    <t>ALL</t>
  </si>
  <si>
    <t>If aligning rate year with fiscal year, application filed no later than the end of April of the year prior to the test year</t>
  </si>
  <si>
    <t>Not Applicable - Hydro One's effective and implementation date for HONI Distribution and LDC Acquireds is Jan 1, 2023</t>
  </si>
  <si>
    <t>If distributor updates/amends an OEB model, reference made in corresponding exhibit re: what was updated/amended</t>
  </si>
  <si>
    <t>Text searchable and bookmarked PDF documents</t>
  </si>
  <si>
    <t>Confirmed</t>
  </si>
  <si>
    <t>Regulated entity shown seperately from parent company or any other affiliates</t>
  </si>
  <si>
    <t>Links within Excel models broken and models named so that they can be identified (e.g. RRWF instead of Attachment A)</t>
  </si>
  <si>
    <t>Confirmed for the links in Chapter Appendices 2 models and other models filed with the related exhibits</t>
  </si>
  <si>
    <r>
      <t>If applicable, if cost of service filed earlier than scheduled,</t>
    </r>
    <r>
      <rPr>
        <sz val="10"/>
        <color rgb="FFFF0000"/>
        <rFont val="Arial"/>
        <family val="2"/>
      </rPr>
      <t xml:space="preserve"> justify why an early rebasing is required by demonstrating why</t>
    </r>
    <r>
      <rPr>
        <sz val="10"/>
        <rFont val="Arial"/>
        <family val="2"/>
      </rPr>
      <t xml:space="preserve"> and </t>
    </r>
    <r>
      <rPr>
        <sz val="10"/>
        <color rgb="FFFF0000"/>
        <rFont val="Arial"/>
        <family val="2"/>
      </rPr>
      <t>how distributor cannot adequately manage resources</t>
    </r>
    <r>
      <rPr>
        <sz val="10"/>
        <rFont val="Arial"/>
        <family val="2"/>
      </rPr>
      <t xml:space="preserve"> and financial needs during IRM period</t>
    </r>
  </si>
  <si>
    <t>If applicable, if cost of service filed earlier than scheduled, justify why an early rebasing is required by demonstrating why and how distributor cannot adequately manage resources and financial needs during IRM period</t>
  </si>
  <si>
    <t>Materiality threshold; additional details below the threshold if necessary (for rate base, capital expenditures and OM&amp;A)</t>
  </si>
  <si>
    <t xml:space="preserve">Exhibit A-02-03
DSP Section 3.12, and Section 3.9 (Attachment 2)
GSP Section 4.11, and Section 4.9 (Attachment 2)
</t>
  </si>
  <si>
    <t>4 &amp; 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</si>
  <si>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</si>
  <si>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r>
      <rPr>
        <sz val="10"/>
        <color rgb="FFFF0000"/>
        <rFont val="Arial"/>
        <family val="2"/>
      </rPr>
      <t>General requirements</t>
    </r>
    <r>
      <rPr>
        <sz val="10"/>
        <rFont val="Arial"/>
        <family val="2"/>
      </rPr>
      <t xml:space="preserve">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r>
  </si>
  <si>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</si>
  <si>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Table of Contents listing major sections and subsections of the application. Electronic version of application appropriately bookmarked to provide direct access to each section</t>
  </si>
  <si>
    <t>Exhibit A-01-01</t>
  </si>
  <si>
    <t>Documents must include page numbers and be provided in text searchable and bookmarked PDF format</t>
  </si>
  <si>
    <t>Reg Affairs</t>
  </si>
  <si>
    <t>Links within Excel models are broken and models named so that they can be identified (e.g. RRWF instead of Attachment A)</t>
  </si>
  <si>
    <t>Same (inform RRA)</t>
  </si>
  <si>
    <r>
      <t xml:space="preserve">
</t>
    </r>
    <r>
      <rPr>
        <sz val="11"/>
        <rFont val="Arial"/>
        <family val="2"/>
      </rPr>
      <t>Summary identifying key elements of the proposals and the Business Plan underpinning application, as guided by the Rate Handbook including plain language information about its goals</t>
    </r>
  </si>
  <si>
    <t>Exhibit A-03-01
Attachment 1 of A-03-01: Business Plan</t>
  </si>
  <si>
    <t>Materiality threshold: Explanation/justification and/or supporting evidence for material amounts pertaining to CAPEX, capital variances, rate base variances, OM&amp;A, and DVAs; additional details below the threshold if necessary</t>
  </si>
  <si>
    <t>Modified</t>
  </si>
  <si>
    <t>EXHIBIT 1 - APPLICATION OVERVIEW AND ADMINISTRATIVE DOCUMENTS</t>
  </si>
  <si>
    <t>Brief but complete summary of the application that will be posted as a stand-alone document on the OEB's website for review by the general public and be made available to customers of the applicant. Must include: main requests (with section references), description of impacts of requests, bill impact for customer at 750kWh as well as a typical consumer for a distributor’s service area for each of the residential and small business customer classes (bill impacts to be based on commodity rates based on TOU and reg. charges held constant)</t>
  </si>
  <si>
    <t>Attachment 2 of Exhibit A-07-01</t>
  </si>
  <si>
    <t>Table of Contents</t>
  </si>
  <si>
    <t>Table of Contents listing major sections and subsections of the application</t>
  </si>
  <si>
    <t>Modified - Removed bookmarked electronic sections above</t>
  </si>
  <si>
    <t>Max</t>
  </si>
  <si>
    <t>Primary contact information (name, address, phone, fax, email)</t>
  </si>
  <si>
    <t>Application Summary and Business Plan</t>
  </si>
  <si>
    <t xml:space="preserve">Identification of legal (or other) representation </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</si>
  <si>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</si>
  <si>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Not Applicable + rationale</t>
  </si>
  <si>
    <t>Applicant's internet address for viewing of application and any social media accounts used by the applicant to communicate with customers</t>
  </si>
  <si>
    <t>7-9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</si>
  <si>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</si>
  <si>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Statement identifying where notice should be published and why</t>
  </si>
  <si>
    <t>Administration</t>
  </si>
  <si>
    <t xml:space="preserve">Bill impacts - distribution only impacts for 750 kWh residential and 2000 kWh GS&lt;50 (sub-total A of Tariff Schedule and Bill Impact Spreadsheet Model) to be used for notice; proposed bill impacts based on alternative consumption profiles and customer groups as appropriate given consumption patterns of a distributors customers </t>
  </si>
  <si>
    <t>Primary contact information (name, address, phone, email)</t>
  </si>
  <si>
    <t>Modified (Fax number removed)</t>
  </si>
  <si>
    <t>Form of hearing requested and why</t>
  </si>
  <si>
    <t xml:space="preserve">Requested effective date </t>
  </si>
  <si>
    <r>
      <t xml:space="preserve">Applicant's internet address for viewing of application and any social media accounts, </t>
    </r>
    <r>
      <rPr>
        <sz val="10"/>
        <color rgb="FFFF0000"/>
        <rFont val="Arial"/>
        <family val="2"/>
      </rPr>
      <t>with addresses</t>
    </r>
    <r>
      <rPr>
        <sz val="10"/>
        <rFont val="Arial"/>
        <family val="2"/>
      </rPr>
      <t>, used by the applicant to communicate with customers</t>
    </r>
  </si>
  <si>
    <t>Same - added requirement for addresses of social media accounts</t>
  </si>
  <si>
    <t>Applicant's internet address for viewing of application and any social media accounts, with addresses, used by the applicant to communicate with customers</t>
  </si>
  <si>
    <t>Statement identifying and describing any changes to methodologies used vs previous applications</t>
  </si>
  <si>
    <t>Identification of OEB directions from any previous OEB Decisions and/or Orders. The applicant must clearly indicate how these are being addressed in the current application (e.g., filing of a study as directed in a previous decision)</t>
  </si>
  <si>
    <t>Exhibit A-02-04</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</si>
  <si>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 Confirmation that there are no rates and charges linked in the Conditions of Service that are not in the distributor's Tariff of Rates and Charges must be provided</t>
  </si>
  <si>
    <t>Exhibit A-02-01
Exhibit A-02-03, Attachment 3</t>
  </si>
  <si>
    <t>Description of the corporate and utility organizational structure, showing the main units and executive and senior management positions within the utility.  Include a corporate entities relationship chart, showing the extent to which the parent company is represented on the utility company’s Board of Directors and a description of the reporting relationships between utility and parent company management. Also include any planned changes in corporate or operational structure, including any changes in legal organization and control</t>
  </si>
  <si>
    <t>Exhibit A-05-01
Attachment 1 of A-05-01: Corporate entities relationship chart (organizational structure)
Attachment 2 of A-05-01: Hydro One organization structure</t>
  </si>
  <si>
    <t>List of approvals requested (and relevant section of legislation). All approvals including accounting orders, new rate classes, revised specific service charges or retail service charges which the distributor is seeking, must be separately identified in Appendix 2-A and clearly documented in the appropriate sections of the application - a PDF copy of Appendix 2-A should be provided in this section</t>
  </si>
  <si>
    <r>
      <t>Identification of OEB directions from any previous OEB Decisions and/or Orders,</t>
    </r>
    <r>
      <rPr>
        <sz val="10"/>
        <color rgb="FFFF0000"/>
        <rFont val="Arial"/>
        <family val="2"/>
      </rPr>
      <t xml:space="preserve"> including commitments </t>
    </r>
    <r>
      <rPr>
        <sz val="10"/>
        <rFont val="Arial"/>
        <family val="2"/>
      </rPr>
      <t>made as part of approved settlements. Indication of how these are being addressed in the current application</t>
    </r>
  </si>
  <si>
    <t>Modified - commitments were added</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</si>
  <si>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</si>
  <si>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</si>
  <si>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Same - taken out wording that doesn't need to file Conditions of Service</t>
  </si>
  <si>
    <t>Description of Service Area (including map, communities served)</t>
  </si>
  <si>
    <t>DSP Section 3.1</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</si>
  <si>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</si>
  <si>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t>No change (but grammar was edited from prior version)</t>
  </si>
  <si>
    <t>Selma Yam</t>
  </si>
  <si>
    <t>Description of whether the distributor is a host distributor and/or embedded distributor. Identification of embedded and/or host distributors; if partially embedded provide %load from host distributor. If the distributor is a host, the applicant should identify whether there is a separate Embedded Distributor customer class or if any embedded distributors are included in other customer classes such as GS &gt; 50 kW</t>
  </si>
  <si>
    <t xml:space="preserve">Exhibit A-02-03 </t>
  </si>
  <si>
    <t>List of approvals requested (and relevant section of legislation). All approvals including accounting orders, new rate classes, revised specific service charges or retail service charges which the distributor is seeking, must be documented.</t>
  </si>
  <si>
    <t>Modified - App 2-A no longer referenced, as it's not in Ch2 appendix</t>
  </si>
  <si>
    <t>Statement as to whether or not the distributor has had any transmission or high voltage assets deemed by the OEB as distribution assets and whether or not there are any such assets the distributor is seeking approval for in this application</t>
  </si>
  <si>
    <t>Distribution System Overview</t>
  </si>
  <si>
    <t>Description of Service Area - general description and map showing where distributor operates and communities served</t>
  </si>
  <si>
    <t>Modified - map was previously required, vs description is now required</t>
  </si>
  <si>
    <t>Jeff/Yaser</t>
  </si>
  <si>
    <t>Customer Engagement</t>
  </si>
  <si>
    <t>Revenue Requirement - service RR, increase/decrease ($ and %) from change from previously approved and main drivers</t>
  </si>
  <si>
    <t>Exhibit A-03-01</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</si>
  <si>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</si>
  <si>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Modified - App 2-AC is optional, vs mandatory from last time</t>
  </si>
  <si>
    <t>SPF Section 1.6; Attachments 1 through 5
DSP Section 3.7</t>
  </si>
  <si>
    <t>John/Cora</t>
  </si>
  <si>
    <t>Budgeting and Accounting Assumptions - economic overview (such as growth and inflation), and identification of accounting standard used for test year and brief explanation of impacts arising from any change in standards</t>
  </si>
  <si>
    <r>
      <t xml:space="preserve">Ongoing Customer Engagement - </t>
    </r>
    <r>
      <rPr>
        <sz val="10"/>
        <color rgb="FFFF0000"/>
        <rFont val="Arial"/>
        <family val="2"/>
      </rPr>
      <t>Describe methods used to communicate and engage with each customer class regularly,</t>
    </r>
    <r>
      <rPr>
        <sz val="10"/>
        <rFont val="Arial"/>
        <family val="2"/>
      </rPr>
      <t xml:space="preserve"> summarize pertinent feedback received through regular customer communications, and explain how feedback informs operations and rate application, where applicable</t>
    </r>
  </si>
  <si>
    <t>Modified - included methods to engage</t>
  </si>
  <si>
    <t xml:space="preserve">Attachment 1 of Exhibit A-07-01
</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</si>
  <si>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</si>
  <si>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Load Forecast Summary - load and customer growth, % change in kWh/kW and customer numbers from last OEB-approved, description of forecasting method(s) used for customer/connection and consumption/demand</t>
  </si>
  <si>
    <t>11 &amp; 12</t>
  </si>
  <si>
    <r>
      <t xml:space="preserve">Application-Specific Customer Engagement - Explain customer engagement process specific to application (tailor customer engagement activities to distributor's circumstances and the proposals in application). </t>
    </r>
    <r>
      <rPr>
        <sz val="10"/>
        <color rgb="FFFF0000"/>
        <rFont val="Arial"/>
        <family val="2"/>
      </rPr>
      <t>Demonstrate how customer needs and priorities were factored into the decision-making process</t>
    </r>
  </si>
  <si>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</si>
  <si>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Rate Base and DSP - major drivers of DSP, rate base for test year, change in rate base from last approved ($ and %), capital expenditures requested for the test year, change in capital expenditures from last approved ($ and %), summary of costs requested for renewable energy connections/expansions, smart grid, and regional planning initiatives, any O.Reg 339/09 planned recovery</t>
  </si>
  <si>
    <r>
      <t xml:space="preserve">Customer engagement with customers who would be affected by proposals </t>
    </r>
    <r>
      <rPr>
        <sz val="10"/>
        <color rgb="FFFF0000"/>
        <rFont val="Arial"/>
        <family val="2"/>
      </rPr>
      <t>related to new rate classes, changes in to existing rate classes and change in charges</t>
    </r>
    <r>
      <rPr>
        <sz val="10"/>
        <rFont val="Arial"/>
        <family val="2"/>
      </rPr>
      <t xml:space="preserve"> such as RSCs, Specific Service Charges, standby rates, and unmetered-load customers</t>
    </r>
  </si>
  <si>
    <t>Customer engagement with customers who would be affected by proposals related to new rate classes, changes in to existing rate classes and change in charges such as RSCs, Specific Service Charges, standby rates, and unmetered-load customers</t>
  </si>
  <si>
    <t>OM&amp;A Expense - OM&amp;A for test year and change from last approved ($ and %), summary of drivers and cost trends, inflation assumed, total compensation for test year and change from last approved ($ and %).</t>
  </si>
  <si>
    <t>All responses to matters raised in letters of comment filed on public record</t>
  </si>
  <si>
    <t>Modified - instead of filing letters to OEB, ensure we file on public record</t>
  </si>
  <si>
    <t>NTD: a cover letter was filed after the application providing a generic response. This may not require an exhibit</t>
  </si>
  <si>
    <t>Cost of Capital - summary table showing proposed capital structure and cost of capital parameters used in WACC. Statement regarding use of OEB's cost of capital parameters; summary of any deviations</t>
  </si>
  <si>
    <t xml:space="preserve">Performance Measurement </t>
  </si>
  <si>
    <t>Cost Allocation &amp; Rate Design - summary of any deviations from OEB methodologies, significant changes proposed to revenue-to-cost ratios and fixed/variable splits and summary of proposed mitigation plans</t>
  </si>
  <si>
    <t>Link to most recent scorecard</t>
  </si>
  <si>
    <t xml:space="preserve">DSP Section 3.5, 
TSP Section 2.5
</t>
  </si>
  <si>
    <t>Jeff/Yaser/Max</t>
  </si>
  <si>
    <t>Deferral and Variance Accounts - total disposition (RPP and non-RPP), disposition period, new accounts requested and any requested discontinuation of existing DVAs</t>
  </si>
  <si>
    <t>Identification of performance improvement targets</t>
  </si>
  <si>
    <t>Same as before, with other elements separated into next line item</t>
  </si>
  <si>
    <t xml:space="preserve">DSP Section 3.5
</t>
  </si>
  <si>
    <t>Bill Impacts - total impacts ($ and %) for all classes for typical customers</t>
  </si>
  <si>
    <t xml:space="preserve">OEB approved benchmarking model for the test year showing efficiency assessment, discussion on how the results obtained from the OEB approved forecasing model and Activity and Program-based Benchmarking (APB) have informed the distributor's business plan and application </t>
  </si>
  <si>
    <t>Same as before, but replaced PEG model with OEB approved model, and added APB</t>
  </si>
  <si>
    <t>Exhibit A-05-02
Exhibit A-05-02, Attachment 1</t>
  </si>
  <si>
    <t>12 &amp; 13</t>
  </si>
  <si>
    <r>
      <t xml:space="preserve">Distributors </t>
    </r>
    <r>
      <rPr>
        <b/>
        <sz val="10"/>
        <color rgb="FFFF0000"/>
        <rFont val="Arial"/>
        <family val="2"/>
      </rPr>
      <t>may</t>
    </r>
    <r>
      <rPr>
        <sz val="10"/>
        <color rgb="FFFF0000"/>
        <rFont val="Arial"/>
        <family val="2"/>
      </rPr>
      <t xml:space="preserve"> wish to provide table showing respective OEB-approved IRM increases for each of the last historical years from last rebasing, and assigned cohort as per the OEB approved model</t>
    </r>
  </si>
  <si>
    <t>Exhibit A-05-02, Attachment 1</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</si>
  <si>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the OEB approved model</t>
    </r>
  </si>
  <si>
    <t>Discussion on how customers were informed of the proposals being considered for inclusion in the application and the value of those proposals to customers i.e. costs, benefits, and the impact on rates</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</si>
  <si>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</si>
  <si>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Discussion of any feedback provided by customers and how the feedback shaped the final application</t>
  </si>
  <si>
    <t>Explain variances in cost performance, whether changes in unit costs are within distributor's control, and discuss relevant actions planned or underway. Discuss econometric results to extent possible</t>
  </si>
  <si>
    <t>Impact of customer engagement activities on the development of the capital plan are to be filed as part of the capital plan requirements in Chapter 5</t>
  </si>
  <si>
    <t>SPF Section 1.6
DSP Section 3.6 
DSP Section 3.7</t>
  </si>
  <si>
    <t>Facilitating Innovation</t>
  </si>
  <si>
    <t>Reference to any other communication sent to customers about the application i.e. bill inserts, town hall meetings or other forms of out reach and the feedback received from customers through these engagement activities. Provide summary of feedback received through engagement activities.</t>
  </si>
  <si>
    <t xml:space="preserve">SPF Section 1.6; Attachments 1 through 5
DSP Section 3.7
</t>
  </si>
  <si>
    <t>13 &amp; 14</t>
  </si>
  <si>
    <r>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r>
    <r>
      <rPr>
        <sz val="10"/>
        <color rgb="FFFF0000"/>
        <rFont val="Arial"/>
        <family val="2"/>
      </rPr>
      <t xml:space="preserve"> Explain how innovative alternatives have been considered in place of traditional investments</t>
    </r>
  </si>
  <si>
    <t xml:space="preserve">SPF Section 1.8
DSP Section 3.8
DSP Section 3.12, D-SR-12, D-SS-04, D-SS-05
GSP Section 4.8
GSP Section 4.11, G-GP-08
</t>
  </si>
  <si>
    <t>Jeff/Yaser/Emily/John</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</si>
  <si>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</si>
  <si>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 xml:space="preserve">Complete Appendix 2-AC Customer Engagement Activities Summary - explicit identification of the outcomes of customer engagement in terms of the impacts on the distributor's plans, and how that information has shaped the application </t>
  </si>
  <si>
    <t>Attachment 1 of Exhibit A-07-01</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</si>
  <si>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</si>
  <si>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DSP Section 3.8</t>
  </si>
  <si>
    <t>All responses to matters raised in letters of comment filed with the OEB</t>
  </si>
  <si>
    <t>Hydro One has not yet received letters of comment filed with the OEB</t>
  </si>
  <si>
    <t>Financial Information</t>
  </si>
  <si>
    <r>
      <t xml:space="preserve">Audited Financial Statements (excluding operations of affiliated companies that are not rate regulated) for </t>
    </r>
    <r>
      <rPr>
        <sz val="10"/>
        <color rgb="FFFF0000"/>
        <rFont val="Arial"/>
        <family val="2"/>
      </rPr>
      <t>two</t>
    </r>
    <r>
      <rPr>
        <sz val="10"/>
        <rFont val="Arial"/>
        <family val="2"/>
      </rPr>
      <t xml:space="preserve">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r>
  </si>
  <si>
    <t>Modified - 2 years historical vs 3 years before</t>
  </si>
  <si>
    <r>
      <t xml:space="preserve">Exhibit A-06-02; Attachments </t>
    </r>
    <r>
      <rPr>
        <sz val="11"/>
        <color rgb="FFFF0000"/>
        <rFont val="Arial"/>
        <family val="2"/>
      </rPr>
      <t xml:space="preserve">3 &amp; 4 </t>
    </r>
    <r>
      <rPr>
        <sz val="11"/>
        <color theme="1"/>
        <rFont val="Arial"/>
        <family val="2"/>
      </rPr>
      <t>of Exhibit A-06-02</t>
    </r>
  </si>
  <si>
    <t>Jennifer Shim</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</si>
  <si>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</si>
  <si>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Discussion of performance for each of the distributor's scorecard measures over the last five years; drivers for its performance, plans for continuous improvement currently and going forward</t>
  </si>
  <si>
    <t>DSP Section 3.5</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</si>
  <si>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</si>
  <si>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Same - minor grammar edits</t>
  </si>
  <si>
    <t xml:space="preserve"> Exhibit A-06-04</t>
  </si>
  <si>
    <t xml:space="preserve">Identify performance improvement targets, forecast of efficiency assessment using the PEG forecasting model for the test year, discussion on how the results obtained from the PEG model has informed the business plan and application </t>
  </si>
  <si>
    <t>DSP Section 3.5
Exhibit A-05-02
Exhibit A-05-02, Attachment 1</t>
  </si>
  <si>
    <r>
      <t xml:space="preserve">Annual Report and MD&amp;A for most recent year of distributor and parent company, as available and applicable. </t>
    </r>
    <r>
      <rPr>
        <sz val="10"/>
        <color rgb="FFFF0000"/>
        <rFont val="Arial"/>
        <family val="2"/>
      </rPr>
      <t>If an Annual Information Form is filed publicly, a link should be provided</t>
    </r>
  </si>
  <si>
    <t xml:space="preserve">Attachments 1 &amp; 2 of Exhibit A-06-06 (Hydro One Limited's 2019 and 2020 Annual Reports including MD&amp;A)
Attachments 3 &amp; 4 of Exhibit A-06-02 (Hydro One Networks' 2018 to 2020 Annual Reports including MD&amp;A)
</t>
  </si>
  <si>
    <t>Annual Report and MD&amp;A for most recent year of distributor and parent company, as available and applicable. If an Annual Information Form is filed publicly, a link should be provided</t>
  </si>
  <si>
    <t>Activity and Performance-based Benchmarking (APB) results - discussion of performance for each of the ten programs and provide any immediate remedial actions distributor plans to take. Distributors may include how the APB results will influence future planning</t>
  </si>
  <si>
    <r>
      <t>Rating Agency Reports, if available; Prospectuses,</t>
    </r>
    <r>
      <rPr>
        <sz val="10"/>
        <color rgb="FFFF0000"/>
        <rFont val="Arial"/>
        <family val="2"/>
      </rPr>
      <t xml:space="preserve"> information circulars</t>
    </r>
    <r>
      <rPr>
        <sz val="10"/>
        <rFont val="Arial"/>
        <family val="2"/>
      </rPr>
      <t xml:space="preserve"> etc. for recent and planned public </t>
    </r>
    <r>
      <rPr>
        <sz val="10"/>
        <color rgb="FFFF0000"/>
        <rFont val="Arial"/>
        <family val="2"/>
      </rPr>
      <t>debt and/or equity</t>
    </r>
    <r>
      <rPr>
        <sz val="10"/>
        <rFont val="Arial"/>
        <family val="2"/>
      </rPr>
      <t xml:space="preserve"> offerings</t>
    </r>
  </si>
  <si>
    <t>Same - with slight clarification and addition re information circulars</t>
  </si>
  <si>
    <t>Attachments 1 to 3 of Exhibit A-06-03 (rating agency reports)
Attachment 1 of Exhibit A-06-05 (prospectuses)</t>
  </si>
  <si>
    <t xml:space="preserve">Konrad </t>
  </si>
  <si>
    <t>Rating Agency Reports, if available; Prospectuses, information circulars etc. for recent and planned public debt and/or equity offerings</t>
  </si>
  <si>
    <t>Any change in tax status</t>
  </si>
  <si>
    <t xml:space="preserve">In order to support the OEB’s consideration of its new objective to facilitate innovation in the electricity sector, it would be helpful for distributors to include in their cost-based applications a description of the ways that their approach to innovation have shaped the proposals in the application. This could include an explanation of its approach to innovation in its business more generally, or related to specific projects, including enabling characteristics or constraints in its ability to undertake innovative solutions for enhancing the provision of distribution services in a way that benefits customers. </t>
  </si>
  <si>
    <t xml:space="preserve">SPF Section 1.8
DSP Section 3.8
DSP Section 3.11, D-SR-12, D-SS-04, D-SS-05
GSP Section 4.8
GSP Section 4.11, G-GP-08
</t>
  </si>
  <si>
    <r>
      <rPr>
        <sz val="10"/>
        <color rgb="FFFF0000"/>
        <rFont val="Arial"/>
        <family val="2"/>
      </rPr>
      <t>Description of</t>
    </r>
    <r>
      <rPr>
        <sz val="10"/>
        <rFont val="Arial"/>
        <family val="2"/>
      </rPr>
      <t xml:space="preserve"> existing accounting orders and departures from these orders, as well as any departures from the USoA </t>
    </r>
  </si>
  <si>
    <t>Modified - clarified that it's a description, not to proivde the existing actg order</t>
  </si>
  <si>
    <t xml:space="preserve">Exhibit G-01-01, and Attachment 4 of Exhibit G-01-01: 
Per Filing Requirement, Hydro One has provided a description of the existing accounting orders by listed account, which includes detail on what is recorded in each account as approved by the OEB and how the balance in the account has been calculated.  </t>
  </si>
  <si>
    <t xml:space="preserve">Description of existing accounting orders and departures from these orders, as well as any departures from the USoA </t>
  </si>
  <si>
    <t>Accounting Standards used for financial statements and when adopted</t>
  </si>
  <si>
    <t>Non-consolidated Audited Financial Statements for 3 most recent historical years (i.e. 2 years statements must be filed, covering 3 years of historical actuals)</t>
  </si>
  <si>
    <t>Exhibit A-06-02; Attachments 3 &amp; 4 of Exhibit A-06-02</t>
  </si>
  <si>
    <r>
      <rPr>
        <sz val="10"/>
        <color rgb="FFFF0000"/>
        <rFont val="Arial"/>
        <family val="2"/>
      </rPr>
      <t>If distributor conducting non-distribution businesses,</t>
    </r>
    <r>
      <rPr>
        <sz val="10"/>
        <rFont val="Arial"/>
        <family val="2"/>
      </rPr>
      <t xml:space="preserve"> confirmation that accounting treatment used has segregated these activities from rate regulated activities</t>
    </r>
  </si>
  <si>
    <t>Same - add first part</t>
  </si>
  <si>
    <t>Exhibit A-06-04</t>
  </si>
  <si>
    <t>If distributor conducting non-distribution businesses, confirmation that accounting treatment used has segregated these activities from rate regulated activities</t>
  </si>
  <si>
    <t>Detailed reconciliation of AFS with regulatory financial results filed in the application, including a reconciliation of the fixed assets in order to, as one example, separate non-distribution business. This must include identification of any deviations that are being proposed between AFS and regulatory financial results, including the identification of any prior OEB approvals for such deviations</t>
  </si>
  <si>
    <t>Distributor Consolidation</t>
  </si>
  <si>
    <t>Annual Report and MD&amp;A for most recent year of distributor and parent company, as available and applicable</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</si>
  <si>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</si>
  <si>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Rating Agency Reports, if available; Prospectuses, etc. for recent and planned public issuances</t>
  </si>
  <si>
    <t>If distributor has become party to a proposed or approved MAADs transaction since last rebasing, disclosure of this information in current application</t>
  </si>
  <si>
    <t>Exhibit E-09-01</t>
  </si>
  <si>
    <t>A distributor filing an application to rebase following a consolidation must:</t>
  </si>
  <si>
    <t xml:space="preserve">Existing accounting orders and departures from these orders, as well as any departures from the USoA </t>
  </si>
  <si>
    <r>
      <t xml:space="preserve">Identify any incentives that formed part of the consolidation transaction if the incentive represents costs that are being proposed to remain or enter rate base and/or revenue requirement - </t>
    </r>
    <r>
      <rPr>
        <sz val="10"/>
        <color rgb="FFFF0000"/>
        <rFont val="Arial"/>
        <family val="2"/>
      </rPr>
      <t>list the exhibits in which incentives are discussed</t>
    </r>
  </si>
  <si>
    <t>Not Applicable - no incentives (see Exhibit A-08-01)</t>
  </si>
  <si>
    <t>Identify any incentives that formed part of the consolidation transaction if the incentive represents costs that are being proposed to remain or enter rate base and/or revenue requirement - list the exhibits in which incentives are discussed</t>
  </si>
  <si>
    <t>Exhibit A-06-01</t>
  </si>
  <si>
    <r>
      <t xml:space="preserve">Specify </t>
    </r>
    <r>
      <rPr>
        <sz val="10"/>
        <color rgb="FFFF0000"/>
        <rFont val="Arial"/>
        <family val="2"/>
      </rPr>
      <t>whether and which</t>
    </r>
    <r>
      <rPr>
        <sz val="10"/>
        <rFont val="Arial"/>
        <family val="2"/>
      </rPr>
      <t xml:space="preserve"> commitments made to shareholders are to be funded through rates</t>
    </r>
  </si>
  <si>
    <t>Modified - this part was taken out of prior line item as a new item, but the prior was to just specify "which"</t>
  </si>
  <si>
    <t>Specify whether and which commitments made to shareholders are to be funded through rates</t>
  </si>
  <si>
    <t>Confirmation that accounting treatment of any non-utility business has segregated activities from rate regulated activities</t>
  </si>
  <si>
    <r>
      <rPr>
        <sz val="10"/>
        <color rgb="FFFF0000"/>
        <rFont val="Arial"/>
        <family val="2"/>
      </rPr>
      <t>Detail of realized and projected savings</t>
    </r>
    <r>
      <rPr>
        <sz val="10"/>
        <rFont val="Arial"/>
        <family val="2"/>
      </rPr>
      <t xml:space="preserve"> as a result of consolidation compared to what was in the approved consolidation application and explanation of the </t>
    </r>
    <r>
      <rPr>
        <sz val="10"/>
        <color rgb="FFFF0000"/>
        <rFont val="Arial"/>
        <family val="2"/>
      </rPr>
      <t>nature</t>
    </r>
    <r>
      <rPr>
        <sz val="10"/>
        <rFont val="Arial"/>
        <family val="2"/>
      </rPr>
      <t xml:space="preserve"> of these savings (e.g. one-time, ongoing etc.)</t>
    </r>
  </si>
  <si>
    <t>Modified - instead of describing actual savings, and explaining how the savings are sustainable, we're asked to provide …</t>
  </si>
  <si>
    <t>Exhibit L-03-01</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</si>
  <si>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</si>
  <si>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</si>
  <si>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Same - this was part of the above line item before</t>
  </si>
  <si>
    <t>If a distributor has acquired or amalgamated with another distributor, identify any incentives that formed part of the acquisition or amalgamation transaction if the incentive represents costs that are being proposed to remain or enter rate base and/or revenue requirement. A distributor must specify whether any commitments made to shareholders are to be funded through rates</t>
  </si>
  <si>
    <t>Identify approved ACM or ICM from a previous Price Cap IR application it proposes be incorporated into rate base</t>
  </si>
  <si>
    <t>List of exhibits in application in which incentives are discussed</t>
  </si>
  <si>
    <t>Not Applicable - no incentives (see Exhibit A-08-1)</t>
  </si>
  <si>
    <r>
      <t xml:space="preserve">Distributor rebasing for the first time following a consolidation that approved under the 2024 MAADs handbook must provide:
                                            (Distributors that </t>
    </r>
    <r>
      <rPr>
        <sz val="10"/>
        <color rgb="FFFF0000"/>
        <rFont val="Arial"/>
        <family val="2"/>
      </rPr>
      <t>Deferred Rebasing for Five Years or Less</t>
    </r>
    <r>
      <rPr>
        <sz val="10"/>
        <rFont val="Arial"/>
        <family val="2"/>
      </rPr>
      <t>)</t>
    </r>
  </si>
  <si>
    <t>Distributor rebasing for the first time following a consolidation that approved under the 2024 MAADs handbook must provide:
                                            (Distributors that Deferred Rebasing for Five Years or Less)</t>
  </si>
  <si>
    <t>Description of actual savings as a result of consolidation compared to what was in the approved consolidation application and explanation of how savings are sustainable and the efficacy of any rate plan approved as part of the MAADs application</t>
  </si>
  <si>
    <t>Achieved efficiencies and savings associated with the various activities where efficiencies were expected (as documented in the consolidation application)</t>
  </si>
  <si>
    <t>Not Applicable - Hydro One did not apply for an ACM or ICM from a previous price cap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</si>
  <si>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</si>
  <si>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</si>
  <si>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</si>
  <si>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Completed Fixed Asset Continuity Schedule (Appendix 2-BA) - in Application and Excel format</t>
  </si>
  <si>
    <t>Exhibit C-04-04: Appendix 2-BA</t>
  </si>
  <si>
    <t>A discussion on any obstacles encountered since consolidation and how the distributor managed those obstacles. If applicable, a discussion of how obstacles affected the consolidated entity from reaching its targets should also be included</t>
  </si>
  <si>
    <t>For rate base, must include opening and closing balances, average of opening and closing balances for gross assets and accumulated depreciation (discussion of methodology if applicant uses an alternative method); working capital allowance (historical actuals, bridge and test year forecast)</t>
  </si>
  <si>
    <t>Exhibit C-01-01 (Rate Base) ; Exhibit C-04-01
Exhibit C-05-01 (Working Capital Allowance)</t>
  </si>
  <si>
    <t>Distributor rebasing for the first time following a consolidation that approved under the 2024 MAADs handbook must provide:
                                            (Distributors that Deferred Rebasing for More than Five Years)</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</si>
  <si>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(for the most recent historical OEB-approved year)
Hist. Act. vs. preceding Hist. Act. (for the relevant number of years)
Hist. Act. vs. Bridge
Bridge vs. Test</t>
  </si>
  <si>
    <t>Exhibit C-01-01
Exhibit C-04-02 (Gross Fixed Assets)
Exhibit C-04-03 (Accumulated Depreciation)
Exhibit C-04-04 (Appendix 2-BA)
Exhibit C-04-05 (CWIP)</t>
  </si>
  <si>
    <t>Updates to information filed as part of mid-term report based on achieved results, including for any period not covered by the initial mid-term report</t>
  </si>
  <si>
    <t>Opening and closing balances of gross assets and accumulated depreciation must correspond to fixed asset continuity statements.  If not, an explanation must be provided (e.g. CWIP, ARO).  Reconciliation must be between net book value balances reported on Appendix 2-BA and balances included in rate base calculation</t>
  </si>
  <si>
    <t>Exhibit C-01-01
Exhibit C-04-02 and C-04-03 
Exhibit C-04-04 (Appendix 2-BA)</t>
  </si>
  <si>
    <t>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</si>
  <si>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Distributor may include in-service balances previously recorded in DVAs, such as MIST meters or renewable generation/smart grid related accounts, in its opening test year property, plant and equipment balances, if these costs have not been previously reviewed and approved for disposition, but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</si>
  <si>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Exhibit C-01-01
Exhibit C-04-04 (Appendix 2-BA)</t>
  </si>
  <si>
    <t>Impacts of COVID-19 Pandemic</t>
  </si>
  <si>
    <t>17 &amp; 18</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</si>
  <si>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</si>
  <si>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Breakdown by function (transmission or high voltage plant, distribution plant, general plant, other plant) for required statements and analyses</t>
  </si>
  <si>
    <t>Exhibit C-04-01 - breakdown for electric utility plant
Exhibit C-04-04 (Appendix 2-BA)</t>
  </si>
  <si>
    <t>EXHIBIT 2 - RATE BASE AND CAPITAL</t>
  </si>
  <si>
    <t>Breakdown by major plant account for each functionalized plant item; for test year, each plant item must be accompanied by description</t>
  </si>
  <si>
    <t>Rate Base</t>
  </si>
  <si>
    <t>Summary of approved and actual costs for any ICM(s) and/ or ACM approved in previous IRM applications</t>
  </si>
  <si>
    <t>Not Applicable
No ICMs or ACMs approved from previous IRM applications</t>
  </si>
  <si>
    <t>Indication of whether capital expenditures are equivalent to in-service additions, and if so, variance explanations only required once. If not, specify whether variance explanations are on CAPEX or in-service additions basis</t>
  </si>
  <si>
    <t>Gracie Li</t>
  </si>
  <si>
    <t xml:space="preserve">Continuity statements must reconcile to calculated depreciation expenses under Exhibit 4 and presented by asset account </t>
  </si>
  <si>
    <t>Exhibit C-04-04 (Appendix 2-BA)
Attachment 2 of Exhibit E-08-01 (Depreciation &amp; Amortization expense)</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</si>
  <si>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</si>
  <si>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Modified - WCA excludes providing a table on historical actuals/bridge and test</t>
  </si>
  <si>
    <t>David Ho</t>
  </si>
  <si>
    <t xml:space="preserve">All asset disposals clearly identified in the Chapter 2 Appendices for all historical, bridge and test years </t>
  </si>
  <si>
    <t>Attachment 2 of Exhibit E-08-01</t>
  </si>
  <si>
    <t>Table showing components of the last OEB-approved rate base, the proposed test year rate base and the variances</t>
  </si>
  <si>
    <t>Fixed Asset Continuity Schedule</t>
  </si>
  <si>
    <t>Working Capital - 7.5% allowance or Lead/Lag Study or Previous OEB Direction</t>
  </si>
  <si>
    <t>Exhibit C-05-01; Attachment 2 of Exhibit C-05-01
(Hydro One Distribution - Lead/Lag Study)</t>
  </si>
  <si>
    <t>Completed Appendix 2-BA for each year - in Excel format</t>
  </si>
  <si>
    <t>Same - removed completing the schedule in the Application</t>
  </si>
  <si>
    <t>Lead/Lag Study - leads and lags measured in days, dollar-weighted</t>
  </si>
  <si>
    <t>Attachment 2 of Exhibit C-05-01
(Hydro One Distribution - Lead/Lag Study)</t>
  </si>
  <si>
    <t>18 &amp; 19</t>
  </si>
  <si>
    <r>
      <t xml:space="preserve">Continuity statements and year-over-year variance analysis must be provided (year end balance, including capitalized interest during construction and overhead costs). Explanations provided </t>
    </r>
    <r>
      <rPr>
        <sz val="10"/>
        <color rgb="FFFF0000"/>
        <rFont val="Arial"/>
        <family val="2"/>
      </rPr>
      <t>where there is a year-over-year variance</t>
    </r>
    <r>
      <rPr>
        <sz val="10"/>
        <rFont val="Arial"/>
        <family val="2"/>
      </rPr>
      <t xml:space="preserv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r>
  </si>
  <si>
    <t>Same - clarified in red</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</si>
  <si>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</si>
  <si>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Cost of Power must be determined by split between RPP and non-RPP Class A and Class B customers based on actual data, use most current RPP (TOU) price, use current UTR. Calculation must include the impact of the most up to date Ontario Electricity Rebate, currently set at of 18.9% on the total bill. Distributors must complete Appendix 2-Z - Commodity Expense.</t>
  </si>
  <si>
    <t>Exhibit C-05-03 (App 2-ZA and 2-ZB)</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</si>
  <si>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</si>
  <si>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Same - minor edits</t>
  </si>
  <si>
    <t>Exhibit B-03-01</t>
  </si>
  <si>
    <r>
      <t>Distributor may include in-service balances previously recorded in DVAs, such as renewable generation/smart grid related accounts, in its opening test year property, plant and equipment balances, if these costs have not been previously reviewed and approved for disposition, and</t>
    </r>
    <r>
      <rPr>
        <sz val="11"/>
        <color rgb="FFFF0000"/>
        <rFont val="Aptos Narrow"/>
        <family val="2"/>
        <scheme val="minor"/>
      </rPr>
      <t xml:space="preserve"> if</t>
    </r>
    <r>
      <rPr>
        <sz val="11"/>
        <color theme="1"/>
        <rFont val="Aptos Narrow"/>
        <family val="2"/>
        <scheme val="minor"/>
      </rPr>
      <t xml:space="preserve">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r>
  </si>
  <si>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</si>
  <si>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DSP filed as a stand-alone document; a discrete element within Exhibit 2</t>
  </si>
  <si>
    <t>Overall summary of capital expenditures over the past five historical years, including the last OEB-approved amounts, as well as the bridge year and the test year. The summary must show capital expenditures, treatment of contributed capital, and additions and deductions from CWIP. As part of Exhibit 2, a distributor must also provide explanations of year-over-year variances and an explanation of the variance, if any, between the OEB-approved capital expenditure amount in the last rebasing year as compared to the actual expenditures for that year.</t>
  </si>
  <si>
    <t>DSP Section 3.8
DSP Section 3.8. Attachment 1
DSP Section 3.9, Attachment 2</t>
  </si>
  <si>
    <t xml:space="preserve">Continuity statements must reconcile to calculated depreciation expenses and presented by asset account </t>
  </si>
  <si>
    <t>Same - removed reference to Exhibit 4</t>
  </si>
  <si>
    <t>Complete Appendix 2-AB - four historical years must be actuals, forecasts for the bridge and test years; at a minimum, for historical years, applicants must provide actual totals for each DSP category.</t>
  </si>
  <si>
    <t>DSP Section 3.8, Attachment 1
GSP Section 4.8, Attachment 1</t>
  </si>
  <si>
    <t>Depreciation, Amortization and Depletion</t>
  </si>
  <si>
    <t>Distributor may propose ACM capital project coming into service during Price Cap IR (a discrete project documented in DSP). Provide cost and materiality calculations to demonstrate ACM qualification</t>
  </si>
  <si>
    <t>Not Applicable; Hydro One is not requesting an ACM</t>
  </si>
  <si>
    <t>Explanations for any useful lives of an asset that are proposed that are not within the ranges contained in the Kinectrics Report</t>
  </si>
  <si>
    <t>Distributor must establish need for and prudence of these projects based on DSP information; identification that distributor is proposing ACM treatment for these future projects, preliminary cost information. The ACM Report provides further details on the information required.</t>
  </si>
  <si>
    <t>Depreciation, amortization and depletion details by asset group for historical, bridge and test years. Include asset amount and rate of depreciation/amortization.  Must complete Appendix 2-C which must agree to accumulated depreciation in Appendix 2-BA under rate base</t>
  </si>
  <si>
    <t xml:space="preserve">Attachment 2 of Exhibit E-08-01 </t>
  </si>
  <si>
    <t>Complete Capital Module Applicable to ACM and ICM</t>
  </si>
  <si>
    <r>
      <t>Identification of any Asset Retirement Obligations and associated depreciation or accretion expense -</t>
    </r>
    <r>
      <rPr>
        <sz val="10"/>
        <color rgb="FFFF0000"/>
        <rFont val="Arial"/>
        <family val="2"/>
      </rPr>
      <t xml:space="preserve"> includes the basis for and calculation of these amounts</t>
    </r>
  </si>
  <si>
    <t>Exhibit E-08-01</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</si>
  <si>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</si>
  <si>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</si>
  <si>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Distributor with previously approved ACM(s) and/or ICM(s) - schedule of ACM/ICM amounts proposed to be incorporated into rate base. The distributors must compare actual capital spending with OEB-approved amount and provide an explanation for variances</t>
  </si>
  <si>
    <t>Copy of depreciation/amortization policy if available. If not, equivalent written description; summary of changes to depreciation/amortization policy since last CoS</t>
  </si>
  <si>
    <t>Same - slightly modified to allow for no dep policy to be provided (if not available)</t>
  </si>
  <si>
    <t>Exhibit E-08-01 (equivalent written description has been provided); Attachment 1 of Exhibit E-08-01</t>
  </si>
  <si>
    <t>Balances in Account 1508 sub-accounts, reconciliation with proposed rate base amounts; recalculated revenue requirement should be compared with rate rider revenue</t>
  </si>
  <si>
    <t xml:space="preserve">If filing under MIFRS, explanation of any deviations from the practice of depreciating significant parts or components of PP&amp;E separately </t>
  </si>
  <si>
    <t>Same - clarification that deviations relate to MIFRS reporting</t>
  </si>
  <si>
    <t>Not Applicable - Hydro One does not have different practices of depreciating parts or components of PP&amp;E separately</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</si>
  <si>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</si>
  <si>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</si>
  <si>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Same - removed the word "expense" from depreciation</t>
  </si>
  <si>
    <t xml:space="preserve">Attachment 1 of Exhibit E-08-01 </t>
  </si>
  <si>
    <t>Allowance for Working Capital</t>
  </si>
  <si>
    <t>Capitalization policy including changes since its last rebasing application. Must identify the changes and the causes of the changes.</t>
  </si>
  <si>
    <t>Exhibit C-08-02</t>
  </si>
  <si>
    <r>
      <t xml:space="preserve">Working Capital - 7.5% allowance or Lead/Lag Study. If </t>
    </r>
    <r>
      <rPr>
        <sz val="10"/>
        <color rgb="FFFF0000"/>
        <rFont val="Arial"/>
        <family val="2"/>
      </rPr>
      <t>previously ordered by OEB as part of last rate application to file Lead/Lag Study, must comply.</t>
    </r>
  </si>
  <si>
    <t>Same - clarified with more description on OEB direction</t>
  </si>
  <si>
    <t>Working Capital - 7.5% allowance or Lead/Lag Study. If previously ordered by OEB as part of last rate application to file Lead/Lag Study, must comply.</t>
  </si>
  <si>
    <t>Attachment 1 to Exhibit C-08-02: Appendix 2-D
Exhibit C-09-01</t>
  </si>
  <si>
    <t>21&amp;22</t>
  </si>
  <si>
    <r>
      <t xml:space="preserve">If Lead/Lag Study conducted - leads and lags measured in days, dollar-weighted </t>
    </r>
    <r>
      <rPr>
        <sz val="10"/>
        <color rgb="FFFF0000"/>
        <rFont val="Arial"/>
        <family val="2"/>
      </rPr>
      <t>and reflects the distributor's actual billing and settlement processing timelines and considers relevant changes to operating environment</t>
    </r>
  </si>
  <si>
    <t xml:space="preserve">Modified - more description added </t>
  </si>
  <si>
    <t>If Lead/Lag Study conducted - leads and lags measured in days, dollar-weighted and reflects the distributor's actual billing and settlement processing timelines and considers relevant changes to operating environment</t>
  </si>
  <si>
    <t xml:space="preserve">Appendix 2-D complete; identification of burden rates and burden rates prior to changes, if any </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</si>
  <si>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</si>
  <si>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Same - removed 18.9% OER</t>
  </si>
  <si>
    <t>Use most recent approved UTRs, Smart Metering Entity Charge and regulatory charges</t>
  </si>
  <si>
    <t>Generation Facilities - If applicable, proposal to divide the costs of eligible investments between the distributor’s ratepayers and all Ontario ratepayers per O.Reg. 330/09. Request for rate protection exceeds the materiality threshold in section 2.0.8 of the Filing Requirements
- Appendices 2-FA through 2-FC identifying all eligible investments for recovery</t>
  </si>
  <si>
    <t>Not Applicable. Hydro One is not making this request as part of this Application.</t>
  </si>
  <si>
    <t xml:space="preserve">Distribution System Plan </t>
  </si>
  <si>
    <r>
      <t xml:space="preserve">DSP filed as a stand-alone, </t>
    </r>
    <r>
      <rPr>
        <sz val="10"/>
        <color rgb="FFFF0000"/>
        <rFont val="Arial"/>
        <family val="2"/>
      </rPr>
      <t xml:space="preserve">self-sufficient </t>
    </r>
    <r>
      <rPr>
        <sz val="10"/>
        <rFont val="Arial"/>
        <family val="2"/>
      </rPr>
      <t>element within Exhibit 2</t>
    </r>
  </si>
  <si>
    <t>Modified - replaced word "discrete element" to "self-sufficient" element</t>
  </si>
  <si>
    <t>DSP filed as a stand-alone, self-sufficient element within Exhibit 2</t>
  </si>
  <si>
    <t>5 historical years of SQRs, explanation for any under-performance vs standard and actions taken. If available, any outcomes of such actions.</t>
  </si>
  <si>
    <t xml:space="preserve">Exhibit A-05-03
</t>
  </si>
  <si>
    <t>Policy Options for the Funding of Capital</t>
  </si>
  <si>
    <t>Completed Appendix 2-G; confirmation that the data is consistent with scorecard, or explanation of any inconsistencies</t>
  </si>
  <si>
    <t>Exhibit A-05-03, Attachment 1</t>
  </si>
  <si>
    <t>22&amp;23</t>
  </si>
  <si>
    <r>
      <t xml:space="preserve">Distributor may propose ACM capital project coming into service during Price Cap IR (a discrete project documented in DSP) - </t>
    </r>
    <r>
      <rPr>
        <sz val="10"/>
        <color rgb="FFFF0000"/>
        <rFont val="Arial"/>
        <family val="2"/>
      </rPr>
      <t xml:space="preserve">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 </t>
    </r>
  </si>
  <si>
    <t>Modified - from providing info on cost and materiality to need and prudence + need BCA requirements</t>
  </si>
  <si>
    <t xml:space="preserve">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 </t>
  </si>
  <si>
    <t>Where applicable, explanation for section headings other than Chapter 5 headings; cross reference table</t>
  </si>
  <si>
    <t>DSP Section 3.0</t>
  </si>
  <si>
    <t>Identification that distributor is proposing ACM treatment for these future projects and provide the preliminary cost information, and ACM/ICM materiality threshold calculations - ACM Report provides further details on information required</t>
  </si>
  <si>
    <t>Same - prior requirement include info on need and prudence, which is split in above</t>
  </si>
  <si>
    <t>Distribution System Plan Overview - key elements, sources of cost savings, period covered, vintage of information on investment drivers, changes to asset management process since last DSP filing, dependencies</t>
  </si>
  <si>
    <t xml:space="preserve">DSP Section 3.0
DSP Section 3.1
DSP Section 3.2
</t>
  </si>
  <si>
    <t>Coordinated Planning with 3rd parties - description of consultations
- deliverables of the Regional Planning Process, or status of deliverables
- IESO letter in relation to REG investments (Ch 5 p9) and Dx response letter</t>
  </si>
  <si>
    <t>DSP Section 3.4
DSP Section 3.4, Attachment 1</t>
  </si>
  <si>
    <t>Addition of Previously Approved ACM and ICM Project Assets to Rate Base</t>
  </si>
  <si>
    <r>
      <t>Performance Measurement - identify and define methods and measures used to monitor DSP performance
- summary of performance and trends over historical period. Must include SAIFI and SAIDI</t>
    </r>
    <r>
      <rPr>
        <sz val="11"/>
        <color theme="1"/>
        <rFont val="Arial"/>
        <family val="2"/>
      </rPr>
      <t xml:space="preserve"> for all interruptions and all interruptions excluding loss of supply</t>
    </r>
    <r>
      <rPr>
        <sz val="11"/>
        <rFont val="Arial"/>
        <family val="2"/>
      </rPr>
      <t xml:space="preserve">
- explain how information has affected DSP</t>
    </r>
  </si>
  <si>
    <t>Distributor with previously approved ACM(s) and/or ICM(s) - schedule of ACM/ICM amounts proposed to be incorporated into rate base (i.e. PP&amp;E and associated depreciation). Comparison of actual capital spending with OEB-approved amount and explanation for variances</t>
  </si>
  <si>
    <t>Same - reworded</t>
  </si>
  <si>
    <t>Realized efficiencies due to smart meters
-documented capital and operating efficiencies realized as a result of the deployment and operationalization of smart meters and related technologies. Both qualitative and quantitative descriptions should be provided</t>
  </si>
  <si>
    <t>DSP Section 3.5, Attachment 8</t>
  </si>
  <si>
    <t>Balances in Account 1508 sub-accounts; rate of interest prescribed by the OEB for DVAs for the respective quarterly period as published on the OEB's website</t>
  </si>
  <si>
    <t>Asset Management Process Overview - description of AM objectives/corporate goals and how Dx ranks objectives for prioritizing investments</t>
  </si>
  <si>
    <r>
      <t>SPF</t>
    </r>
    <r>
      <rPr>
        <sz val="11"/>
        <color rgb="FFFF0000"/>
        <rFont val="Arial"/>
        <family val="2"/>
      </rPr>
      <t xml:space="preserve"> </t>
    </r>
    <r>
      <rPr>
        <sz val="11"/>
        <rFont val="Arial"/>
        <family val="2"/>
      </rPr>
      <t>Section 1.6 
DSP Section 3.7
GSP Section 4.7</t>
    </r>
  </si>
  <si>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</si>
  <si>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Inputs/Outputs of the AM process and information flow for investments; flowchart recommended</t>
  </si>
  <si>
    <t>SPF Section 1.6</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</si>
  <si>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</si>
  <si>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DSP Section 3.1
DSP Section 3.2
GSP Section 4.2</t>
  </si>
  <si>
    <t>Capitalization</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</si>
  <si>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</si>
  <si>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DSP Section 3.2
GSP Section 4.2</t>
  </si>
  <si>
    <t>Capitalization Policy: provide policy including changes since last rebasing application. Confirm if no changes made to capitalization policy since last rebasing application.</t>
  </si>
  <si>
    <t>Modified - no need to identify changes and causes</t>
  </si>
  <si>
    <t>System Capability Assessment for REG - REG applications &gt; 10 kW, number and MW of REG connections for forecast period, capacity of Dx to connect REG, connection constraints</t>
  </si>
  <si>
    <t>DSP Section 3.4</t>
  </si>
  <si>
    <t>Overhead Costs: complete Appendix 2-D</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</si>
  <si>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</si>
  <si>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DSP Section 3.8
GSP Section 4.8</t>
  </si>
  <si>
    <t>Burden Rates: identification of burden rates; if burden rates were changed since last rebasing, identification of the burden rates prior to the change</t>
  </si>
  <si>
    <t>Same - split up as separate line item</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</si>
  <si>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priorities REG investments</t>
  </si>
  <si>
    <t>DSP Section 3.2
DSP Section 3.3
DSP Section 3.4
DSP Section 3.6
DSP Section 3.7
DSP Section 3.8</t>
  </si>
  <si>
    <t>Costs of Eligible Investments for the Connection of Qualifying Generation Facilities</t>
  </si>
  <si>
    <t>Rate-Funded Activities to Defer Distribution Infrastructure
-CDM programs that target distributor-specific peak demand reductions to address a local constraint of the  distribution system
-demand response programs to reduce peak demand in order to defer capital investment
-programs to improve the efficiency of the distribution system and reduce distribution losses
-energy storage programs whose primary purpose is to defer specific capital spending for the distribution system</t>
  </si>
  <si>
    <t>Not Applicable - Hydro One has not proposed rate funded CDM programs or activities to defer distribution infrastructure in this Application.</t>
  </si>
  <si>
    <t xml:space="preserve"> See Appendix A</t>
  </si>
  <si>
    <t>Confirmed?</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</si>
  <si>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
- Must also complete Chapter 2 Appendix 2-AA, along with explanations of variances by project or category, the proposed accounting treatments, a statement should be provided that there are no expenditures for non-distribution activities in the applicant's budget</t>
  </si>
  <si>
    <t>DSP Section 3.8, Attachment 1
DSP Section 3.9, Attachment 1
GSP Section 4.8, Attachment 1
GSP Section 4.9, Attachment 1</t>
  </si>
  <si>
    <t>General &amp; Administrative Matters</t>
  </si>
  <si>
    <t>Justifying Capital Expenditures
-filings must enable OEB to assess whether and how a distributor's DSP delivers value to customers, including by controlling costs in relation to its proposed investments through appropriate optimization, prioritization, and pacing of capital-related expenditures
-distributors should also keep pace with technological changes and integrate cost-effective innovative projects and traditional planning needs such as load growth, asset condition and reliability</t>
  </si>
  <si>
    <t>DSP Section 3.8
DSP Section 3.9</t>
  </si>
  <si>
    <t>Ch5, p2</t>
  </si>
  <si>
    <t>Use of terminology and formats set out in Ch. 5</t>
  </si>
  <si>
    <t>Overall Plan - comparative expenditures by category over historical period, forecast impact of system investment on O&amp;M, drivers of investments by category, information related to Dx system capability assessment</t>
  </si>
  <si>
    <t>DSP Section 3.2
DSP Section 3.8
DSP Section 3.9</t>
  </si>
  <si>
    <t>Investment Categories</t>
  </si>
  <si>
    <t>Material Investments - For each project that meets materiality threshold set in Ch 2 p5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</si>
  <si>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DSP Section 3.11
DSP Section 3.11, Attachments
GSP Section 4.11
GSP Section 4.11, Attachments</t>
  </si>
  <si>
    <t>Ch5, pp 2, 3 &amp; 4</t>
  </si>
  <si>
    <t>5.1.2</t>
  </si>
  <si>
    <t>Investment projects and programs grouped into one of four investment categories (i.e. system access, system renewal, system service, general plant)</t>
  </si>
  <si>
    <t>DSP Section 3.9</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</si>
  <si>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</si>
  <si>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</si>
  <si>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</si>
  <si>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Explanation of causes, assumptions and adjustments for volume forecast, including economic assumptions and data sources for customer and load forecasts</t>
  </si>
  <si>
    <t>Exhibits D-03-01 and D-05-01</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</si>
  <si>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</si>
  <si>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Explanation of weather normalization methodology</t>
  </si>
  <si>
    <t>Exhibit D-05-01</t>
  </si>
  <si>
    <t>Distribution System Plan Overview</t>
  </si>
  <si>
    <t>Completed Appendix 2-IB; the customer and load forecast for the test year must be entered on RRWF, Tab 10</t>
  </si>
  <si>
    <t>Attachment 2 of Exhibit D-05-01 and Attachment 1 of D-03-01</t>
  </si>
  <si>
    <r>
      <t xml:space="preserve">High-level overview of information filed in DSP which includes capital investment highlights and changes since last DSP; </t>
    </r>
    <r>
      <rPr>
        <sz val="10"/>
        <color rgb="FFFF0000"/>
        <rFont val="Arial"/>
        <family val="2"/>
      </rPr>
      <t>objectives</t>
    </r>
    <r>
      <rPr>
        <sz val="10"/>
        <rFont val="Arial"/>
        <family val="2"/>
      </rPr>
      <t xml:space="preserve"> distributor plans </t>
    </r>
    <r>
      <rPr>
        <sz val="10"/>
        <color rgb="FFFF0000"/>
        <rFont val="Arial"/>
        <family val="2"/>
      </rPr>
      <t>to achieve</t>
    </r>
    <r>
      <rPr>
        <sz val="10"/>
        <rFont val="Arial"/>
        <family val="2"/>
      </rPr>
      <t xml:space="preserve"> through DSP, which will be used as a </t>
    </r>
    <r>
      <rPr>
        <sz val="10"/>
        <color rgb="FFFF0000"/>
        <rFont val="Arial"/>
        <family val="2"/>
      </rPr>
      <t>baseline comparison</t>
    </r>
    <r>
      <rPr>
        <sz val="10"/>
        <rFont val="Arial"/>
        <family val="2"/>
      </rPr>
      <t xml:space="preserve"> in the performance measurement section below.</t>
    </r>
  </si>
  <si>
    <t>DSP Section 3.0
DSP Section 3.1
DSP Section 3.2</t>
  </si>
  <si>
    <t>High-level overview of information filed in DSP which includes capital investment highlights and changes since last DSP; objectives distributor plans to achieve through DSP, which will be used as a baseline comparison in the performance measurement section below.</t>
  </si>
  <si>
    <t>Multivariate Regression Model - rationale for choice, regression statistics (including explanation for any resulting unintuitive relationships), explanation of weather normalization methodology, sources of data for endogenous and exogenous variables (where a variable has been constructed, a complete explanation of the variable data used and source), any binary variables used to either account for individual data points or to account for seasonal or cyclical trends or for discontinuities in the historical data (where such variable has been used, explanation and justification must be provided), explanation of any specific adjustments made; data used in load forecast must be provided in Excel format, including derivation of constructed variables</t>
  </si>
  <si>
    <t>Exhibit D-05-01
Attachment 1 of D-03-01: data used in load forecast (Excel)</t>
  </si>
  <si>
    <t>Coordinated Planning with Third Parties</t>
  </si>
  <si>
    <t>NAC Model - rationale for choice, data supporting NAC variables, description of accounting for CDM in historical period and how CDM impacts are factored into test year forecast), discussion of weather normalization considerations</t>
  </si>
  <si>
    <t>Not Applicable - Hydro One does not use a normalized average use model to forecast load</t>
  </si>
  <si>
    <t>Ch5, p5&amp;6</t>
  </si>
  <si>
    <r>
      <t xml:space="preserve">The distributor must </t>
    </r>
    <r>
      <rPr>
        <sz val="10"/>
        <color rgb="FFFF0000"/>
        <rFont val="Arial"/>
        <family val="2"/>
      </rPr>
      <t xml:space="preserve">demonstrate that it has coordinated planning with third parties </t>
    </r>
    <r>
      <rPr>
        <sz val="10"/>
        <rFont val="Arial"/>
        <family val="2"/>
      </rPr>
      <t>where appropriate. Explanation of whether consultations affected distributor's DSP, and if so, how; for consultations that affected DSP - overview of consultation and relevant material supporting the effects the consultation had on the DSP.</t>
    </r>
  </si>
  <si>
    <t>Modified - to demonstrate rather than describe consultations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</si>
  <si>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</si>
  <si>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Not Applicable - Hydro One is not proposing a CDM adjustment to its distribution load forecast</t>
  </si>
  <si>
    <t>Ch5, p6</t>
  </si>
  <si>
    <r>
      <t>Overview of consultation should</t>
    </r>
    <r>
      <rPr>
        <sz val="10"/>
        <color rgb="FFFF0000"/>
        <rFont val="Arial"/>
        <family val="2"/>
      </rPr>
      <t xml:space="preserve"> include</t>
    </r>
    <r>
      <rPr>
        <sz val="10"/>
        <rFont val="Arial"/>
        <family val="2"/>
      </rPr>
      <t xml:space="preserve">: purpose, outcome, whether the distributor initiated the consultation or was invited to participate in it, and the other participants in the consultation process </t>
    </r>
  </si>
  <si>
    <t>Modified - overview is specified</t>
  </si>
  <si>
    <t xml:space="preserve">Overview of consultation should include: purpose, outcome, whether the distributor initiated the consultation or was invited to participate in it, and the other participants in the consultation process </t>
  </si>
  <si>
    <t>CDM Adjustment - If a distributor expects impacts from any CFF-related projects not deployed by April 2019 but for which a distributor is contractually obligated to complete, or for other programs delivered by the distributor after April 2019, a distributor may include these amounts as part of a CDM manual adjustment to the 2022 load forecast but must ensure that sufficient supporting evidence is provided for all estimated CDM savings</t>
  </si>
  <si>
    <r>
      <t xml:space="preserve">A distributor should </t>
    </r>
    <r>
      <rPr>
        <sz val="10"/>
        <color rgb="FFFF0000"/>
        <rFont val="Arial"/>
        <family val="2"/>
      </rPr>
      <t>file</t>
    </r>
    <r>
      <rPr>
        <sz val="10"/>
        <rFont val="Arial"/>
        <family val="2"/>
      </rPr>
      <t xml:space="preserve"> the most recent regional plan. In the absence of a regional plan, the distributor should file a Regional Planning Status </t>
    </r>
    <r>
      <rPr>
        <sz val="10"/>
        <color rgb="FFFF0000"/>
        <rFont val="Arial"/>
        <family val="2"/>
      </rPr>
      <t xml:space="preserve">Letter </t>
    </r>
    <r>
      <rPr>
        <sz val="10"/>
        <rFont val="Arial"/>
        <family val="2"/>
      </rPr>
      <t>from the transmitter.</t>
    </r>
  </si>
  <si>
    <t>SPF Section 1.2, DSP Section 3.11</t>
  </si>
  <si>
    <t>A distributor should file the most recent regional plan. In the absence of a regional plan, the distributor should file a Regional Planning Status Letter from the transmitter.</t>
  </si>
  <si>
    <t>If a distributor proposes a CDM adjustment to its 2022 load forecast, it should document the CDM savings to be used as the basis for the 2022 LRAMVA threshold. In addition, the allocation of the CDM savings for the LRAMVA and the load forecast adjustment should be provided by customer class and for both kWh and, as applicable to a customer class, kW. The distributor should document its proposal adequately, including how CDM savings will be tracked and reported in order to account for differences between forecast revenue loss attributable to CDM activity embedded in rates and actual revenue loss due to the impacts of CDM programs</t>
  </si>
  <si>
    <t>Not Applicable - Hydro One is not applying for a LRAMVA threshold</t>
  </si>
  <si>
    <r>
      <t>Identification of any</t>
    </r>
    <r>
      <rPr>
        <sz val="10"/>
        <color rgb="FFFF0000"/>
        <rFont val="Arial"/>
        <family val="2"/>
      </rPr>
      <t xml:space="preserve"> inconsistencies</t>
    </r>
    <r>
      <rPr>
        <sz val="10"/>
        <rFont val="Arial"/>
        <family val="2"/>
      </rPr>
      <t xml:space="preserve"> between DSP and any current Regional Plan. If there are any inconsistencies, explanation of the reasons why, particularly where a proposed investment in their DSP is different from the recommended optimal investment identified in the Regional Plan</t>
    </r>
  </si>
  <si>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</si>
  <si>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 xml:space="preserve">Appendix 2-I - is provided as one approach for calculating the aggregate amounts for the LRAMVA and the corresponding CDM adjustment to the load forecast.
</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</si>
  <si>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</si>
  <si>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</si>
  <si>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DSP Section 3.6</t>
  </si>
  <si>
    <t>Ch5, p6&amp;7</t>
  </si>
  <si>
    <r>
      <t xml:space="preserve">REG:
</t>
    </r>
    <r>
      <rPr>
        <sz val="10"/>
        <color rgb="FFFF0000"/>
        <rFont val="Arial"/>
        <family val="2"/>
      </rPr>
      <t>-confirmation if there are REG investments in region</t>
    </r>
    <r>
      <rPr>
        <sz val="10"/>
        <rFont val="Arial"/>
        <family val="2"/>
      </rPr>
      <t xml:space="preserve">
-if there REG investments proposed in DSP, </t>
    </r>
    <r>
      <rPr>
        <sz val="10"/>
        <color rgb="FFFF0000"/>
        <rFont val="Arial"/>
        <family val="2"/>
      </rPr>
      <t>demonstration of coordination with IESO, other distributors/transmitters (as applicable), and that investments proposed are consistent with Regional Infrastructure Plan</t>
    </r>
    <r>
      <rPr>
        <sz val="10"/>
        <rFont val="Arial"/>
        <family val="2"/>
      </rPr>
      <t xml:space="preserve">
- IESO letter in relation to REG investments </t>
    </r>
  </si>
  <si>
    <t>Modified - see additions</t>
  </si>
  <si>
    <t>DSP Section 3.11
DSP Section 3.12
DSP Section 3.12, Attachments
GSP Section 4.11
GSP Section 4.11, Attachments</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</si>
  <si>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</si>
  <si>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Completed Appendix 2-IB</t>
  </si>
  <si>
    <t>Attachment 2 of Exhibit D-05-01</t>
  </si>
  <si>
    <t>Performance Measurement for Continuous Improvement</t>
  </si>
  <si>
    <t xml:space="preserve">For customer/connection counts - identification as to whether customer/connection count is shown in year end or average format, year-over-year variances in changes of customer/connection counts with explanation of major changes, explanations of bridge and test year forecasts by rate class, for last rebasing variance analysis between last OEB-approved and actuals with explanations for material differences </t>
  </si>
  <si>
    <t>Exhibit D-05-01 and Attachment 2 of Exhibit D-05-01</t>
  </si>
  <si>
    <t>Ch5, p7</t>
  </si>
  <si>
    <r>
      <t xml:space="preserve">Distribution System Plan:
Summary of </t>
    </r>
    <r>
      <rPr>
        <sz val="10"/>
        <color rgb="FFFF0000"/>
        <rFont val="Arial"/>
        <family val="2"/>
      </rPr>
      <t>objectives for continuous improvement</t>
    </r>
    <r>
      <rPr>
        <sz val="10"/>
        <rFont val="Arial"/>
        <family val="2"/>
      </rPr>
      <t xml:space="preserve"> set out in last DSP and </t>
    </r>
    <r>
      <rPr>
        <sz val="10"/>
        <color rgb="FFFF0000"/>
        <rFont val="Arial"/>
        <family val="2"/>
      </rPr>
      <t>discussion on whether these objectives achieved</t>
    </r>
    <r>
      <rPr>
        <sz val="10"/>
        <rFont val="Arial"/>
        <family val="2"/>
      </rPr>
      <t>. For objectives not achieved, explanation of how this affects current DSP and if applicable, improvements implemented to achieve the objectives in Section 5.2.1.</t>
    </r>
  </si>
  <si>
    <t xml:space="preserve">Modified </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</si>
  <si>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</si>
  <si>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For consumption and demand - explanation to support how kWh are converted to kW for applicable demand-billed classes, year-over-year variances in kWh and kW by rate class and for system consumption overall (kWh) with explanations for material changes in the definition of or major changes over time (should be done for both historical actuals against each other and historical weather-normalized actuals over time), explanations of the bridge and test year forecasts by rate class, variance analysis between the last OEB-approved and the actual and weather-normalized actual results</t>
  </si>
  <si>
    <r>
      <rPr>
        <sz val="11"/>
        <rFont val="Arial"/>
        <family val="2"/>
      </rPr>
      <t>Exhibit D-05-01 and Attachment 2 of Exhibit D-05-01</t>
    </r>
    <r>
      <rPr>
        <sz val="11"/>
        <color rgb="FFFF0000"/>
        <rFont val="Arial"/>
        <family val="2"/>
      </rPr>
      <t xml:space="preserve">
</t>
    </r>
  </si>
  <si>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</si>
  <si>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Modified - more specific analysis required</t>
  </si>
  <si>
    <t>For revenues - calculation of bridge year forecast of revenues at existing rates; calculation of test year forecasted revenues at each of existing rates and proposed rates</t>
  </si>
  <si>
    <t>RRWF Tab 8 - Attachments 6 to 10 of Exhibit D-01-01, Appendix 2-IB, and Attachment 1 of Exhibit L-02-01</t>
  </si>
  <si>
    <t>With respect to average consumption, for each rate class, distributors are to provide weather-actual and weather-normalized average annual consumption or demand per customer as applicable for the rate class for last OEB approved and historical, weather normalized average annual consumption or demand per customer for the bridge and test years, explanation of the net change in average consumption from last OEB-approved and actuals from historical, bridge and test years based on year-over-year variances and any apparent trends in data</t>
  </si>
  <si>
    <t>Appendix 2-IB at Attachment 2 of Exhibit D-05-01</t>
  </si>
  <si>
    <t>Ch5, p7&amp;8</t>
  </si>
  <si>
    <r>
      <t xml:space="preserve">Summary of performance for historical period using methods and measures </t>
    </r>
    <r>
      <rPr>
        <sz val="10"/>
        <color rgb="FFFF0000"/>
        <rFont val="Arial"/>
        <family val="2"/>
      </rPr>
      <t xml:space="preserve">(metrics/targets) </t>
    </r>
    <r>
      <rPr>
        <sz val="10"/>
        <rFont val="Arial"/>
        <family val="2"/>
      </rPr>
      <t>identified and how performance has trended over the period. Summary must include historical period data on:
-all interruptions
-all interruptions excluding loss of supply
-all interruptions excluding major events and loss of supply for: SAIFI, SAIDI</t>
    </r>
  </si>
  <si>
    <t>Same - specified what measures to identify</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</si>
  <si>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</si>
  <si>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Ch5, p8</t>
  </si>
  <si>
    <r>
      <t xml:space="preserve">Summary of </t>
    </r>
    <r>
      <rPr>
        <sz val="10"/>
        <color rgb="FFFF0000"/>
        <rFont val="Arial"/>
        <family val="2"/>
      </rPr>
      <t>major events</t>
    </r>
    <r>
      <rPr>
        <sz val="10"/>
        <rFont val="Arial"/>
        <family val="2"/>
      </rPr>
      <t xml:space="preserve"> that occurred since last cost of service</t>
    </r>
  </si>
  <si>
    <t>Summary of major events that occurred since last cost of service</t>
  </si>
  <si>
    <t>Completed Appendix 2-H</t>
  </si>
  <si>
    <t>Exhibit D-02-02, Attachment 1</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</si>
  <si>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</si>
  <si>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Variance analysis (including explanations for significant variances) - year over year, historical, bridge and test</t>
  </si>
  <si>
    <t>Exhibit D-02-02</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</si>
  <si>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</si>
  <si>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Any new proposed specific service charges, or proposed changes to rates or application of existing specific service charges</t>
  </si>
  <si>
    <t xml:space="preserve">Exhibit L-04-01: no new specific service charges proposed;
Attachment 3 of Exhibit L-04-01: no changes to approved service charges </t>
  </si>
  <si>
    <t>Planning Process</t>
  </si>
  <si>
    <t>Revenue from affiliate transactions, shared services, corporate cost allocation as described in 2.4.3.2. For each affiliate transaction, identification of the service, the nature of the service provided to affiliate entities, accounts used to record the revenue and associated costs (Appendix 2-N)</t>
  </si>
  <si>
    <t>Exhibit D-02-03
Attachment 1 to Exhibit E-04-01</t>
  </si>
  <si>
    <t>Ch5, p9</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</si>
  <si>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</si>
  <si>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Modified - previously flow chart is recommended</t>
  </si>
  <si>
    <t>Accounts related to affiliate revenue and affiliate expense are shown in the footnote of Appendix 2-H</t>
  </si>
  <si>
    <r>
      <t xml:space="preserve">Summary of </t>
    </r>
    <r>
      <rPr>
        <sz val="10"/>
        <color rgb="FFFF0000"/>
        <rFont val="Arial"/>
        <family val="2"/>
      </rPr>
      <t>important changes</t>
    </r>
    <r>
      <rPr>
        <sz val="10"/>
        <rFont val="Arial"/>
        <family val="2"/>
      </rPr>
      <t xml:space="preserve"> in distributor's </t>
    </r>
    <r>
      <rPr>
        <sz val="10"/>
        <color rgb="FFFF0000"/>
        <rFont val="Arial"/>
        <family val="2"/>
      </rPr>
      <t>AM process</t>
    </r>
    <r>
      <rPr>
        <sz val="10"/>
        <rFont val="Arial"/>
        <family val="2"/>
      </rPr>
      <t xml:space="preserve"> since last DSP</t>
    </r>
  </si>
  <si>
    <t>Summary of important changes in distributor's AM process since last DSP</t>
  </si>
  <si>
    <t>Balances recorded in Account 4375 and Account 4380 must reconcile to the balances recorded in Appendix 2-N – Shared Services and Corporate Allocation for the three historic years, the bridge year and the test year. Any differences must be reconciled</t>
  </si>
  <si>
    <t>Exhibit D-02-02, Attachment 1
Exhibit E-04-01, Attachment 1</t>
  </si>
  <si>
    <r>
      <t>Process:
-provide processes used to identify, select, prioritize (including reprioritization over 5 year term), optimize, and pace execution of investments
-</t>
    </r>
    <r>
      <rPr>
        <sz val="10"/>
        <color rgb="FFFF0000"/>
        <rFont val="Arial"/>
        <family val="2"/>
      </rPr>
      <t>demonstration</t>
    </r>
    <r>
      <rPr>
        <sz val="10"/>
        <rFont val="Arial"/>
        <family val="2"/>
      </rPr>
      <t xml:space="preserve"> that distributor has considered correlation between plan and customer's feedback and needs
-</t>
    </r>
    <r>
      <rPr>
        <sz val="10"/>
        <color rgb="FFFF0000"/>
        <rFont val="Arial"/>
        <family val="2"/>
      </rPr>
      <t xml:space="preserve">demonstration </t>
    </r>
    <r>
      <rPr>
        <sz val="10"/>
        <rFont val="Arial"/>
        <family val="2"/>
      </rPr>
      <t xml:space="preserve">that distributor has considered </t>
    </r>
    <r>
      <rPr>
        <sz val="10"/>
        <color rgb="FFFF0000"/>
        <rFont val="Arial"/>
        <family val="2"/>
      </rPr>
      <t xml:space="preserve">potential risks of proceeding/not proceeding </t>
    </r>
    <r>
      <rPr>
        <sz val="10"/>
        <rFont val="Arial"/>
        <family val="2"/>
      </rPr>
      <t>with individual capital expenditures
-</t>
    </r>
    <r>
      <rPr>
        <sz val="10"/>
        <color rgb="FFFF0000"/>
        <rFont val="Arial"/>
        <family val="2"/>
      </rPr>
      <t>demonstrate how it undertake grid optimization</t>
    </r>
    <r>
      <rPr>
        <sz val="10"/>
        <rFont val="Arial"/>
        <family val="2"/>
      </rPr>
      <t xml:space="preserve"> using an approach that considers the distributor’s whole system
-consideration, where applicable, of </t>
    </r>
    <r>
      <rPr>
        <sz val="10"/>
        <color rgb="FFFF0000"/>
        <rFont val="Arial"/>
        <family val="2"/>
      </rPr>
      <t>assessing the use of distribution rate-funded NWS</t>
    </r>
    <r>
      <rPr>
        <sz val="10"/>
        <rFont val="Arial"/>
        <family val="2"/>
      </rPr>
      <t xml:space="preserve">s, cost-effective implementation of distribution improvements affecting reliability, and meeting customer needs as acceptable costs to customers, and other innovative technologies
</t>
    </r>
    <r>
      <rPr>
        <sz val="10"/>
        <color rgb="FFFF0000"/>
        <rFont val="Arial"/>
        <family val="2"/>
      </rPr>
      <t>-demonstratio</t>
    </r>
    <r>
      <rPr>
        <sz val="10"/>
        <rFont val="Arial"/>
        <family val="2"/>
      </rPr>
      <t>n that distributor has a</t>
    </r>
    <r>
      <rPr>
        <sz val="10"/>
        <color rgb="FFFF0000"/>
        <rFont val="Arial"/>
        <family val="2"/>
      </rPr>
      <t xml:space="preserve"> planning process for future capacity needs</t>
    </r>
    <r>
      <rPr>
        <sz val="10"/>
        <rFont val="Arial"/>
        <family val="2"/>
      </rPr>
      <t xml:space="preserve">, which must include, among other aspects, increased adoption of </t>
    </r>
    <r>
      <rPr>
        <sz val="10"/>
        <color rgb="FFFF0000"/>
        <rFont val="Arial"/>
        <family val="2"/>
      </rPr>
      <t>electric vehicles</t>
    </r>
  </si>
  <si>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undertake grid optimization using an approach that considers the distributor’s whole system
-consideration, where applicable, of assessing the use of distribution rate-funded NWSs, cost-effective implementation of distribution improvements affecting reliability, and meeting customer needs as acceptable costs to customers, and other innovative technologies
-demonstration that distributor has a planning process for future capacity needs, which must include, among other aspects, increased adoption of electric vehicles</t>
  </si>
  <si>
    <t>Identification of any discrete customer groups that may be materially impacted by changes to other rates and charges.</t>
  </si>
  <si>
    <t>Not Applicable - no customer groups to be materially impacted by changes.</t>
  </si>
  <si>
    <t>Ch5, p10</t>
  </si>
  <si>
    <r>
      <t>Data
-</t>
    </r>
    <r>
      <rPr>
        <sz val="10"/>
        <color rgb="FFFF0000"/>
        <rFont val="Arial"/>
        <family val="2"/>
      </rPr>
      <t>identification, description and summary of data used in processes</t>
    </r>
    <r>
      <rPr>
        <sz val="10"/>
        <rFont val="Arial"/>
        <family val="2"/>
      </rPr>
      <t xml:space="preserve"> above to identify, select, prioritize, optimize and pace investments over DSP</t>
    </r>
  </si>
  <si>
    <t>DSP Section 3.7</t>
  </si>
  <si>
    <t>Data
-identification, description and summary of data used in processes above to identify, select, prioritize, optimize and pace investments over DSP</t>
  </si>
  <si>
    <t>Overview of Assets Managed</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</si>
  <si>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</si>
  <si>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Modified - more specific analysis</t>
  </si>
  <si>
    <t>Brief explanation of test year OM&amp;A levels, cost drivers, significant changes, trends in costs including OM&amp;A per customer (and its components) for the historical, bridge and test years, inflation rate assumed, business environment changes</t>
  </si>
  <si>
    <t>Exhibit E-03-01</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</si>
  <si>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</si>
  <si>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Ch5, p10&amp;11</t>
  </si>
  <si>
    <r>
      <t xml:space="preserve">Description of whether distributor is a host and/or embedded distributor; identification of any embedded and/or host distributors; </t>
    </r>
    <r>
      <rPr>
        <sz val="10"/>
        <color rgb="FFFF0000"/>
        <rFont val="Arial"/>
        <family val="2"/>
      </rPr>
      <t xml:space="preserve">partially embedded status identified </t>
    </r>
    <r>
      <rPr>
        <sz val="10"/>
        <rFont val="Arial"/>
        <family val="2"/>
      </rPr>
      <t xml:space="preserve">(including % of total load supplied through host); if host distributor, identification of whether there is a </t>
    </r>
    <r>
      <rPr>
        <sz val="10"/>
        <color rgb="FFFF0000"/>
        <rFont val="Arial"/>
        <family val="2"/>
      </rPr>
      <t>separate embedded class</t>
    </r>
    <r>
      <rPr>
        <sz val="10"/>
        <rFont val="Arial"/>
        <family val="2"/>
      </rPr>
      <t xml:space="preserve"> or if any embedded distributors are </t>
    </r>
    <r>
      <rPr>
        <sz val="10"/>
        <color rgb="FFFF0000"/>
        <rFont val="Arial"/>
        <family val="2"/>
      </rPr>
      <t>included in other classes</t>
    </r>
  </si>
  <si>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</si>
  <si>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Summary of recoverable OM&amp;A expenses; Appendix 2-JA</t>
  </si>
  <si>
    <t>Attachments 1A &amp; 1B of Exhibit E-03-01: Tab 2-JA</t>
  </si>
  <si>
    <t>Asset Lifestyle Optimization Policies and Practices</t>
  </si>
  <si>
    <t>Recoverable OM&amp;A cost drivers; Appendix 2-JB</t>
  </si>
  <si>
    <t>Attachments 1A &amp; 1B of Exhibit E-03-01: Tab 2-JB</t>
  </si>
  <si>
    <t>Ch5, p11</t>
  </si>
  <si>
    <r>
      <rPr>
        <sz val="10"/>
        <color rgb="FFFF0000"/>
        <rFont val="Arial"/>
        <family val="2"/>
      </rPr>
      <t xml:space="preserve">Demonstration </t>
    </r>
    <r>
      <rPr>
        <sz val="10"/>
        <rFont val="Arial"/>
        <family val="2"/>
      </rPr>
      <t xml:space="preserve">that distributor has carried out </t>
    </r>
    <r>
      <rPr>
        <sz val="10"/>
        <color rgb="FFFF0000"/>
        <rFont val="Arial"/>
        <family val="2"/>
      </rPr>
      <t>cost-effective</t>
    </r>
    <r>
      <rPr>
        <sz val="10"/>
        <rFont val="Arial"/>
        <family val="2"/>
      </rPr>
      <t xml:space="preserve"> system O&amp;M activities to sustain as asset to the end of its service life (and can include references to the Distribution System Code)</t>
    </r>
  </si>
  <si>
    <t>E-03-01</t>
  </si>
  <si>
    <t>Demonstration that distributor has carried out cost-effective system O&amp;M activities to sustain as asset to the end of its service life (and can include references to the Distribution System Code)</t>
  </si>
  <si>
    <t>OM&amp;A programs table; Appendix 2-JC</t>
  </si>
  <si>
    <t>Attachments 1A &amp; 1B of Exhibit E-03-01: Tab 2-JC</t>
  </si>
  <si>
    <r>
      <t>Explanation of</t>
    </r>
    <r>
      <rPr>
        <sz val="10"/>
        <color rgb="FFFF0000"/>
        <rFont val="Arial"/>
        <family val="2"/>
      </rPr>
      <t xml:space="preserve"> processes and tools </t>
    </r>
    <r>
      <rPr>
        <sz val="10"/>
        <rFont val="Arial"/>
        <family val="2"/>
      </rPr>
      <t xml:space="preserve">used to </t>
    </r>
    <r>
      <rPr>
        <sz val="10"/>
        <color rgb="FFFF0000"/>
        <rFont val="Arial"/>
        <family val="2"/>
      </rPr>
      <t>forecast, prioritize and optimize</t>
    </r>
    <r>
      <rPr>
        <sz val="10"/>
        <rFont val="Arial"/>
        <family val="2"/>
      </rPr>
      <t xml:space="preserve"> </t>
    </r>
    <r>
      <rPr>
        <sz val="10"/>
        <color rgb="FFFF0000"/>
        <rFont val="Arial"/>
        <family val="2"/>
      </rPr>
      <t>system renewal</t>
    </r>
    <r>
      <rPr>
        <sz val="10"/>
        <rFont val="Arial"/>
        <family val="2"/>
      </rPr>
      <t xml:space="preserve"> spending and how distributor intends to operate within budget envelopes</t>
    </r>
  </si>
  <si>
    <t>Explanation of processes and tools used to forecast, prioritize and optimize system renewal spending and how distributor intends to operate within budget envelopes</t>
  </si>
  <si>
    <t>Recoverable OM&amp;A Cost per customer and per FTE; Appendix 2-L</t>
  </si>
  <si>
    <t>Attachments 1A &amp; 1B of Exhibit E-03-01: Tab 2-L</t>
  </si>
  <si>
    <r>
      <rPr>
        <sz val="10"/>
        <color rgb="FFFF0000"/>
        <rFont val="Arial"/>
        <family val="2"/>
      </rPr>
      <t xml:space="preserve">Demonstration </t>
    </r>
    <r>
      <rPr>
        <sz val="10"/>
        <rFont val="Arial"/>
        <family val="2"/>
      </rPr>
      <t xml:space="preserve">of consideration of potential </t>
    </r>
    <r>
      <rPr>
        <sz val="10"/>
        <color rgb="FFFF0000"/>
        <rFont val="Arial"/>
        <family val="2"/>
      </rPr>
      <t xml:space="preserve">risks of proceeding/not proceeding </t>
    </r>
    <r>
      <rPr>
        <sz val="10"/>
        <rFont val="Arial"/>
        <family val="2"/>
      </rPr>
      <t>with individual capital expenditures</t>
    </r>
  </si>
  <si>
    <t>Demonstration of consideration of potential risks of proceeding/not proceeding with individual capital expenditures</t>
  </si>
  <si>
    <t>Identification of change in OM&amp;A in test year in relation to change in capitalized overhead</t>
  </si>
  <si>
    <t>Exhibit E-04-02
Attachment 1 of Exhibit C-08-02: Appendix 2-D</t>
  </si>
  <si>
    <r>
      <rPr>
        <sz val="10"/>
        <color rgb="FFFF0000"/>
        <rFont val="Arial"/>
        <family val="2"/>
      </rPr>
      <t>Demonstration</t>
    </r>
    <r>
      <rPr>
        <sz val="10"/>
        <rFont val="Arial"/>
        <family val="2"/>
      </rPr>
      <t xml:space="preserve"> that the distributor has </t>
    </r>
    <r>
      <rPr>
        <sz val="10"/>
        <color rgb="FFFF0000"/>
        <rFont val="Arial"/>
        <family val="2"/>
      </rPr>
      <t>considered the future capacity requirement</t>
    </r>
    <r>
      <rPr>
        <sz val="10"/>
        <rFont val="Arial"/>
        <family val="2"/>
      </rPr>
      <t xml:space="preserve">s of the asset such that it does </t>
    </r>
    <r>
      <rPr>
        <sz val="10"/>
        <color rgb="FFFF0000"/>
        <rFont val="Arial"/>
        <family val="2"/>
      </rPr>
      <t>not need to be replaced prematurely</t>
    </r>
    <r>
      <rPr>
        <sz val="10"/>
        <rFont val="Arial"/>
        <family val="2"/>
      </rPr>
      <t xml:space="preserve"> due to capacity constraints</t>
    </r>
  </si>
  <si>
    <t>DSP Section 3.6, 3.7</t>
  </si>
  <si>
    <t>Demonstration that the distributor has considered the future capacity requirements of the asset such that it does not need to be replaced prematurely due to capacity constraints</t>
  </si>
  <si>
    <t>OM&amp;A variance analysis for test year with respect to bridge and historical years; Appendix 2-D</t>
  </si>
  <si>
    <t>Attachment 1 of Exhibit C-08-02: Appendix 2-D</t>
  </si>
  <si>
    <r>
      <t xml:space="preserve">Summary of important </t>
    </r>
    <r>
      <rPr>
        <sz val="10"/>
        <color rgb="FFFF0000"/>
        <rFont val="Arial"/>
        <family val="2"/>
      </rPr>
      <t>changes</t>
    </r>
    <r>
      <rPr>
        <sz val="10"/>
        <rFont val="Arial"/>
        <family val="2"/>
      </rPr>
      <t xml:space="preserve"> to the distributor's asset life optimization policies, processes, and tools </t>
    </r>
    <r>
      <rPr>
        <sz val="10"/>
        <color rgb="FFFF0000"/>
        <rFont val="Arial"/>
        <family val="2"/>
      </rPr>
      <t>since last DSP</t>
    </r>
  </si>
  <si>
    <t>Modified - from describe the policy to summary changes in these areas</t>
  </si>
  <si>
    <t>Summary of important changes to the distributor's asset life optimization policies, processes, and tools since last DSP</t>
  </si>
  <si>
    <t>System Capability Assessment for REG and DER</t>
  </si>
  <si>
    <t>Completed Appendix 2-JC OM&amp;A Programs Table - completed by program; include variance analysis between test year costs against each of the last OEB approved costs and most recent actuals for variances that are outliers based on historical trend. The variance analysis should explain whether the change was within or outside the applicant's control</t>
  </si>
  <si>
    <t>Exhibit E-03-01
Attachments 1A &amp; 1B of Exhibit E-03-01: Tab 2-JC</t>
  </si>
  <si>
    <r>
      <t xml:space="preserve">Provide </t>
    </r>
    <r>
      <rPr>
        <sz val="10"/>
        <color rgb="FFFF0000"/>
        <rFont val="Arial"/>
        <family val="2"/>
      </rPr>
      <t xml:space="preserve">list </t>
    </r>
    <r>
      <rPr>
        <sz val="10"/>
        <rFont val="Arial"/>
        <family val="2"/>
      </rPr>
      <t>of restricted feeders by name, the feeder designation, the reason for the restriction, number of connected customers, and</t>
    </r>
    <r>
      <rPr>
        <sz val="10"/>
        <color rgb="FFFF0000"/>
        <rFont val="Arial"/>
        <family val="2"/>
      </rPr>
      <t xml:space="preserve"> explain if there are plans to improv</t>
    </r>
    <r>
      <rPr>
        <sz val="10"/>
        <rFont val="Arial"/>
        <family val="2"/>
      </rPr>
      <t xml:space="preserve">e the distribution system’s </t>
    </r>
    <r>
      <rPr>
        <sz val="10"/>
        <color rgb="FFFF0000"/>
        <rFont val="Arial"/>
        <family val="2"/>
      </rPr>
      <t>ability to connect distributed energy resources</t>
    </r>
  </si>
  <si>
    <t>Provide list of restricted feeders by name, the feeder designation, the reason for the restriction, number of connected customers, and explain if there are plans to improve the distribution system’s ability to connect distributed energy resources</t>
  </si>
  <si>
    <t>For each significant change within the applicant's control describe business decision that was made to manage the cost increase/decrease and the alternatives</t>
  </si>
  <si>
    <t>Attachment 1B of Exhibit E-03-01</t>
  </si>
  <si>
    <t>Ch5, p11&amp;12</t>
  </si>
  <si>
    <r>
      <t>If a distributor has incurred or expects to incur costs to accommodate and connect renewable generation facilities that will be the responsibility of the distributor under the DSC,</t>
    </r>
    <r>
      <rPr>
        <sz val="10"/>
        <color rgb="FFFF0000"/>
        <rFont val="Arial"/>
        <family val="2"/>
      </rPr>
      <t xml:space="preserve"> refer</t>
    </r>
    <r>
      <rPr>
        <sz val="10"/>
        <rFont val="Arial"/>
        <family val="2"/>
      </rPr>
      <t xml:space="preserve"> to Appendix A</t>
    </r>
  </si>
  <si>
    <t>If a distributor has incurred or expects to incur costs to accommodate and connect renewable generation facilities that will be the responsibility of the distributor under the DSC, refer to Appendix A</t>
  </si>
  <si>
    <t>Non-Wires Solutions to Address System Needs</t>
  </si>
  <si>
    <t>Employee Compensation - completed Appendix 2-K</t>
  </si>
  <si>
    <t>Attachment 2A of Exhibit E-06-01: Appendix 2-K</t>
  </si>
  <si>
    <t>Ch5, p12</t>
  </si>
  <si>
    <t>Description of how distributor has taken NWSs into consideration in its planning process</t>
  </si>
  <si>
    <t>DSP Section 3.11</t>
  </si>
  <si>
    <t>Description of previous and proposed workforce plans, including compensation strategy</t>
  </si>
  <si>
    <t>Exhibit E-06-01</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</si>
  <si>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</si>
  <si>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Discussion of the outcomes of previous plans and how those outcomes have impacted their proposed plans including an explanation of the reasons for all material changes to headcount and compensation. Explanation for all years includes:
- year over year variances, inflation rates used for forecasts, and the plan for any new employees
- basis for performance pay, eligible employee groups, goals, measures, and review process for pay-for-performance plans,
- relevant studies (e.g. compensation benchmarking)</t>
  </si>
  <si>
    <t>Exhibit E-06-01
Attachment 2 A &amp; 2 B of Exhibit E-06-01
Attachment 1 of Exhibit E-06-1 (Compensation benchmarking)</t>
  </si>
  <si>
    <t>Ch5, p12&amp;13</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</si>
  <si>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</si>
  <si>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For virtual utilities - Appendix K completed in relation to the employees of the affiliates who are doing the work of the regulated utility. The status of pension funding and all assumptions used in the analysis must be provided.
Three or fewer employees - the applicant must aggregate this category with the category to which it is most closely related. This higher level of aggregation must be continued, if required, to ensure that no category contains three or fewer employees.</t>
  </si>
  <si>
    <t>Not Applicable - Hydro One is not a virtual utility</t>
  </si>
  <si>
    <t>Ch5, p13</t>
  </si>
  <si>
    <t>Demonstration that distributor has meaningfully explored contracting services from non-utility owned distributed energy resources for any rate funded, distributor-owned NWS proposal</t>
  </si>
  <si>
    <t>Details of employee benefit programs including pensions, other post-employment retirement benefits (OPEBs), and other costs charged to OM&amp;A. A breakdown of the pension and OPEBs amounts included in OM&amp;A and capital must be provided for the last OEB-approved rebasing application, and for historical, bridge and test years</t>
  </si>
  <si>
    <t>Exhibit E-07-01 (pensions &amp; OPEBs); Exhibit E-06-01 (corporate staffing and compensation)
Attachment 3 of Exhibit E-07-01</t>
  </si>
  <si>
    <t>Capital Expenditure Summary</t>
  </si>
  <si>
    <t>Most recent actuarial report</t>
  </si>
  <si>
    <t>Attachment 1 of Exhibit E-07-01 (actuarial valuation as of December 31, 2018)</t>
  </si>
  <si>
    <t>Provide capital expenditure plan that sets out proposed expenditures on distribution system and general plant over a five-year planning period, including investment and asset-related operating and maintenance expenditures</t>
  </si>
  <si>
    <t>Same - slightly reworded</t>
  </si>
  <si>
    <t>Jeff/Yaser/Emily</t>
  </si>
  <si>
    <t>Accounting method for pension and OPEBs; if cash method, sufficient supporting rationale. If proposing to change the basis in which pension and OPEB costs included in OM&amp;A, quantification of impact of transition</t>
  </si>
  <si>
    <t>Exhibit E-07-01</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</si>
  <si>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</si>
  <si>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</si>
  <si>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Identification of all shared services among affiliates and parent company; identification of the extent to which the applicant is a "virtual utility"</t>
  </si>
  <si>
    <t>Exhibits E-04-01 and E-04-02</t>
  </si>
  <si>
    <t>5.4.1</t>
  </si>
  <si>
    <t xml:space="preserve">Completed Appendices 2-AA and 2-AB </t>
  </si>
  <si>
    <t>Allocation methodology for corporate and shared services, pricing methodology, list of costs and allocators, including any third party review</t>
  </si>
  <si>
    <t>Exhibit E-04-08</t>
  </si>
  <si>
    <t>Ch5, p13&amp;14</t>
  </si>
  <si>
    <r>
      <t xml:space="preserve">Analysis of distributor's </t>
    </r>
    <r>
      <rPr>
        <sz val="10"/>
        <color rgb="FFFF0000"/>
        <rFont val="Arial"/>
        <family val="2"/>
      </rPr>
      <t>capital expenditure performance</t>
    </r>
    <r>
      <rPr>
        <sz val="10"/>
        <rFont val="Arial"/>
        <family val="2"/>
      </rPr>
      <t xml:space="preserve"> for the DSPs historical period - should include explanation of </t>
    </r>
    <r>
      <rPr>
        <sz val="10"/>
        <color rgb="FFFF0000"/>
        <rFont val="Arial"/>
        <family val="2"/>
      </rPr>
      <t>variances by investment or category</t>
    </r>
    <r>
      <rPr>
        <sz val="10"/>
        <rFont val="Arial"/>
        <family val="2"/>
      </rPr>
      <t xml:space="preserve">, including actuals v. OEB-approved/planned amounts for the applicant's last OEB-approved CoS or Custom IR application and DSP - explanation of variances between </t>
    </r>
    <r>
      <rPr>
        <sz val="10"/>
        <color rgb="FFFF0000"/>
        <rFont val="Arial"/>
        <family val="2"/>
      </rPr>
      <t>planned and actual volume of work</t>
    </r>
    <r>
      <rPr>
        <sz val="10"/>
        <rFont val="Arial"/>
        <family val="2"/>
      </rPr>
      <t xml:space="preserve"> completed and </t>
    </r>
    <r>
      <rPr>
        <sz val="10"/>
        <color rgb="FFFF0000"/>
        <rFont val="Arial"/>
        <family val="2"/>
      </rPr>
      <t>explanation</t>
    </r>
    <r>
      <rPr>
        <sz val="10"/>
        <rFont val="Arial"/>
        <family val="2"/>
      </rPr>
      <t xml:space="preserve"> of variances in a given year that are</t>
    </r>
    <r>
      <rPr>
        <sz val="10"/>
        <color rgb="FFFF0000"/>
        <rFont val="Arial"/>
        <family val="2"/>
      </rPr>
      <t xml:space="preserve"> much</t>
    </r>
    <r>
      <rPr>
        <sz val="10"/>
        <rFont val="Arial"/>
        <family val="2"/>
      </rPr>
      <t xml:space="preserve"> higher or lower than the historical trend</t>
    </r>
  </si>
  <si>
    <t>Modified - requirement for more variance analysis</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</si>
  <si>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</si>
  <si>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Completed Appendix 2-N for service provided or received for historical, bridge and test; including reconciliation with revenue included in Other Revenue</t>
  </si>
  <si>
    <t>Attachment 1 of Exhibit E-04-01</t>
  </si>
  <si>
    <t>Ch5, p14</t>
  </si>
  <si>
    <r>
      <t xml:space="preserve">Analysis of distributor's capital expenditure performance for the DSPs forecast period; for investments that have a </t>
    </r>
    <r>
      <rPr>
        <sz val="10"/>
        <color rgb="FFFF0000"/>
        <rFont val="Arial"/>
        <family val="2"/>
      </rPr>
      <t>lifecycle &gt;1yr,</t>
    </r>
    <r>
      <rPr>
        <sz val="10"/>
        <rFont val="Arial"/>
        <family val="2"/>
      </rPr>
      <t xml:space="preserve"> the proposed accounting treatment, including the </t>
    </r>
    <r>
      <rPr>
        <sz val="10"/>
        <color rgb="FFFF0000"/>
        <rFont val="Arial"/>
        <family val="2"/>
      </rPr>
      <t>treatment of the cost of funds for CWIP</t>
    </r>
  </si>
  <si>
    <t>Analysis of distributor's capital expenditure performance for the DSPs forecast period; for investments that have a lifecycle &gt;1yr, the proposed accounting treatment, including the treatment of the cost of funds for CWIP</t>
  </si>
  <si>
    <t>Shared Service and Corporate Cost Variance analysis - test year vs last OEB approved and test year vs most recent actual</t>
  </si>
  <si>
    <t>Exhibit E-04-02</t>
  </si>
  <si>
    <t>Analysis of capital expenditures in DSP forecast period v. historical</t>
  </si>
  <si>
    <t>Identification of any Board of Director costs for affiliates included in LDC costs</t>
  </si>
  <si>
    <r>
      <t xml:space="preserve">Summary of any </t>
    </r>
    <r>
      <rPr>
        <sz val="11"/>
        <color rgb="FFFF0000"/>
        <rFont val="Aptos Narrow"/>
        <family val="2"/>
        <scheme val="minor"/>
      </rPr>
      <t>important</t>
    </r>
    <r>
      <rPr>
        <sz val="11"/>
        <color theme="1"/>
        <rFont val="Aptos Narrow"/>
        <family val="2"/>
        <scheme val="minor"/>
      </rPr>
      <t xml:space="preserve"> modifications to typical capital programs since the last DSP</t>
    </r>
  </si>
  <si>
    <t>Summary of any important modifications to typical capital programs since the last DSP</t>
  </si>
  <si>
    <r>
      <t xml:space="preserve">Description of the </t>
    </r>
    <r>
      <rPr>
        <sz val="10"/>
        <color rgb="FFFF0000"/>
        <rFont val="Arial"/>
        <family val="2"/>
      </rPr>
      <t>impacts of capital expenditures on O&amp;M</t>
    </r>
    <r>
      <rPr>
        <sz val="10"/>
        <rFont val="Arial"/>
        <family val="2"/>
      </rPr>
      <t xml:space="preserve"> for each year or statement that the capital plans did not impact O&amp;M costs</t>
    </r>
  </si>
  <si>
    <t>Description of the impacts of capital expenditures on O&amp;M for each year or statement that the capital plans did not impact O&amp;M costs</t>
  </si>
  <si>
    <t>Purchased Non-Affiliated Services - file a copy of procurement policy (signing authority, tendering process, non-affiliate service purchase compliance)</t>
  </si>
  <si>
    <t>Exhibits E-05-01, E-05-02 &amp; E-05-02 Attachment 1
Exhibit C-06-01 Attachment 1</t>
  </si>
  <si>
    <t>Statement that there are no expenditures for non-distribution activities in the applicant's budget</t>
  </si>
  <si>
    <t>For material transactions that are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</si>
  <si>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Not Applicable - all material transactions complied with Hydro One's Procurement Policies</t>
  </si>
  <si>
    <t>Justifying Capital Expenditures</t>
  </si>
  <si>
    <t>Identification of one-time costs in historical, bridge, test; explanation of cost recovery in test (or future years). If no recovery of one-time costs is being proposed in the test year and subsequent IRM term, an explanation must be provided</t>
  </si>
  <si>
    <t>Exhibit E-10-02</t>
  </si>
  <si>
    <t>Context on how overall capital expenditures over 5 years will achieve distributor's objectives; comment on lumpy investment years and rate impacts of capital investments in long term</t>
  </si>
  <si>
    <t>Modified - simplification</t>
  </si>
  <si>
    <t>Regulatory costs - breakdown of actual and anticipated regulatory costs, including OEB cost assessments and expenses related to the CoS application (e.g. legal fees, consultant fees), proposed recovery (i.e. amortized?) Completed Appendix 2-M</t>
  </si>
  <si>
    <t>Exhibit E-10-01 
Attachment 1 of Exhibit E-10-01: Appendix 2-M</t>
  </si>
  <si>
    <t>Material Investments</t>
  </si>
  <si>
    <t>Information supporting the incremental level of the costs associated with the preparation and review of the current application. In addition, the applicant must identify over what period the costs are proposed to be recovered. For distributors, the recovery period would normally be the duration of the expected cost of service plus IRM term under the Price Cap IR option (i.e. five years). If the applicant is proposing a different recovery period, it must explain why it believes this is appropriate.</t>
  </si>
  <si>
    <r>
      <t xml:space="preserve">For each project that meets materiality threshold set in </t>
    </r>
    <r>
      <rPr>
        <sz val="10"/>
        <color rgb="FFFF0000"/>
        <rFont val="Arial"/>
        <family val="2"/>
      </rPr>
      <t xml:space="preserve">Ch 2A </t>
    </r>
    <r>
      <rPr>
        <sz val="10"/>
        <rFont val="Arial"/>
        <family val="2"/>
      </rPr>
      <t>or deemed by applicant to be distinct for any other reason, guidelines are:</t>
    </r>
  </si>
  <si>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</si>
  <si>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</si>
  <si>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(BCA)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</si>
  <si>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Modified - more detail specified in bullets</t>
  </si>
  <si>
    <t>LEAP - the greater of 0.12% of forecasted service revenue requirement or $2,000 should be included in OM&amp;A and recovered from all rate classes</t>
  </si>
  <si>
    <t>Not Applicable</t>
  </si>
  <si>
    <t>Ch5, p15&amp;16</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</si>
  <si>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-If a distributor is requesting funding for an NWS, additional guidance on evidentiary requirements is provided in the NWS Guidelines</t>
  </si>
  <si>
    <t>Detailed information for all contributions that are claimed for recovery</t>
  </si>
  <si>
    <t>Exhibit E-10-03</t>
  </si>
  <si>
    <t>Ch5, p16</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</si>
  <si>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</si>
  <si>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Charitable Donations - the applicant must confirm that no political contributions have been included for recovery</t>
  </si>
  <si>
    <t>Benefit-Cost Analysis Framework</t>
  </si>
  <si>
    <t>The BCA Framework is mandatory when the projected capital cost of the proposed solution to an electricity system need (either NWS or traditional infrastructure) exceeds $2 million (excluding general plant investments)</t>
  </si>
  <si>
    <t>Ch5, p17</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</si>
  <si>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</si>
  <si>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r>
      <t>Depreciation, Amortization and Depletion details by asset group for historical, bridge and test years. Include asset amount and rate of depreciation/amortization.  Must complete Appendix 2-C which must agree to accumulated depreciation in Appendix 2-BA under rate base</t>
    </r>
    <r>
      <rPr>
        <strike/>
        <sz val="10"/>
        <rFont val="Arial"/>
        <family val="2"/>
      </rPr>
      <t/>
    </r>
  </si>
  <si>
    <t>BCAs are to be prepared for each specific system need</t>
  </si>
  <si>
    <t>Identification of any Asset Retirement Obligations and associated depreciation, accretion expense</t>
  </si>
  <si>
    <t>Ch5, p17&amp;18</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</si>
  <si>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</si>
  <si>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p18&amp;19</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</si>
  <si>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</si>
  <si>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Copy of depreciation/amortization policy, or equivalent written description; summary of changes to depreciation/amortization policy since last CoS</t>
  </si>
  <si>
    <t>Appendix A (if applicable)</t>
  </si>
  <si>
    <t xml:space="preserve">Explanation of any deviations from the practice of depreciating significant parts or components of PP&amp;E separately </t>
  </si>
  <si>
    <t>Ch5, Appendix A</t>
  </si>
  <si>
    <r>
      <t xml:space="preserve">Information on the </t>
    </r>
    <r>
      <rPr>
        <sz val="10"/>
        <color rgb="FFFF0000"/>
        <rFont val="Arial"/>
        <family val="2"/>
      </rPr>
      <t>capability</t>
    </r>
    <r>
      <rPr>
        <sz val="10"/>
        <rFont val="Arial"/>
        <family val="2"/>
      </rPr>
      <t xml:space="preserve">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r>
  </si>
  <si>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</si>
  <si>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 xml:space="preserve">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detail differences in TUL from Kinectrics and explain differences outside of minimum and maximum TUL range from Kinectrics; Appendix 2-BB if there have been changes in asset service lives since last rebasing                                                                                                                                                                                                                                                                                                                                                                         </t>
  </si>
  <si>
    <r>
      <t xml:space="preserve">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t>
    </r>
    <r>
      <rPr>
        <sz val="10"/>
        <color rgb="FFFF0000"/>
        <rFont val="Arial"/>
        <family val="2"/>
      </rPr>
      <t>information from IESO and any other information about the potential for renewable generation</t>
    </r>
    <r>
      <rPr>
        <sz val="10"/>
        <rFont val="Arial"/>
        <family val="2"/>
      </rPr>
      <t xml:space="preserve"> in distributor's service area, capacity of Dx to connect REG, connection constraints</t>
    </r>
  </si>
  <si>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</si>
  <si>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</si>
  <si>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Completed version of the PILs model (PDF and Excel); derivation of adjustments for historical, bridge, test years</t>
  </si>
  <si>
    <t>Hydro One completed custom spreadsheets rather than using OEB's PILs model at Attachments 1 to 6 of Exhibit E-09-02</t>
  </si>
  <si>
    <t>Load Forecasts</t>
  </si>
  <si>
    <t>Supporting schedules and calculations identifying reconciling items</t>
  </si>
  <si>
    <t>Attachments 1 to 4 of Exhibit E-09-02</t>
  </si>
  <si>
    <t>Weather normal load forecast provided</t>
  </si>
  <si>
    <t>Most recent federal and provincial tax returns</t>
  </si>
  <si>
    <t>Attachment 1 of Exhibit E-09-03</t>
  </si>
  <si>
    <t>Table outlining any factors that influence the load forecast in distributor's service territory (e.g. demographics, customer composition etc.)</t>
  </si>
  <si>
    <t>Financial Statements included with tax returns if different from those filed with application</t>
  </si>
  <si>
    <r>
      <t xml:space="preserve">Explanation of the causes, assumptions and adjustments for the volume forecast, including all economic assumptions and data sources used </t>
    </r>
    <r>
      <rPr>
        <sz val="10"/>
        <color rgb="FFFF0000"/>
        <rFont val="Arial"/>
        <family val="2"/>
      </rPr>
      <t>(e.g. housing outlook &amp; forecasts, other variables used in forecasting volumes)</t>
    </r>
  </si>
  <si>
    <t>Modified - specified the data sources as examples</t>
  </si>
  <si>
    <t>Explanation of the causes, assumptions and adjustments for the volume forecast, including all economic assumptions and data sources used (e.g. housing outlook &amp; forecasts, other variables used in forecasting volumes)</t>
  </si>
  <si>
    <t>Calculation of Tax Credits; redact where required (filing of unredacted versions is not required)</t>
  </si>
  <si>
    <t>Attachments 5 and 6 of Exhibit E-09-02</t>
  </si>
  <si>
    <t>Supporting schedules, calculations and explanations for other additions and deductions</t>
  </si>
  <si>
    <t>Completed Appendix 2-IB; the customer and load forecast for the test year entered on RRWF, Tab 10</t>
  </si>
  <si>
    <t>Completion of the integrity checks in the PILs Model</t>
  </si>
  <si>
    <t>27 &amp; 28</t>
  </si>
  <si>
    <r>
      <t xml:space="preserve">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t>
    </r>
    <r>
      <rPr>
        <sz val="10"/>
        <color rgb="FFFF0000"/>
        <rFont val="Arial"/>
        <family val="2"/>
      </rPr>
      <t>(including if monthly HDD and/or CDD are used they are based on either: 10 year avg. or proposed alternative approach with supporting evidence</t>
    </r>
    <r>
      <rPr>
        <sz val="10"/>
        <rFont val="Arial"/>
        <family val="2"/>
      </rPr>
      <t xml:space="preserv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t>
    </r>
    <r>
      <rPr>
        <sz val="10"/>
        <color rgb="FFFF0000"/>
        <rFont val="Arial"/>
        <family val="2"/>
      </rPr>
      <t xml:space="preserve"> (e.g. to adjust for loss or gain of major customers or load, significant re-classifications of customers, etc.). Note locally purchased generation should be included in the total for purchased power</t>
    </r>
    <r>
      <rPr>
        <sz val="10"/>
        <rFont val="Arial"/>
        <family val="2"/>
      </rPr>
      <t xml:space="preserve">
</t>
    </r>
    <r>
      <rPr>
        <sz val="10"/>
        <color rgb="FFFF0000"/>
        <rFont val="Arial"/>
        <family val="2"/>
      </rPr>
      <t>-description of how CDM and NWS impacts and other exogenous factors have been accounted for in the historical period, and how CDM and NWS impacts, including any targets or forecasts in the bridge and test years, are factored into the test year load forecast</t>
    </r>
    <r>
      <rPr>
        <sz val="10"/>
        <rFont val="Arial"/>
        <family val="2"/>
      </rPr>
      <t xml:space="preserve">
-data and regression model and statistics used in customer and load forecast in Excel format</t>
    </r>
  </si>
  <si>
    <t>Modified - add more description in red</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</si>
  <si>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and NWS impacts and other exogenous factors have been accounted for in the historical period, and how CDM and NWS impacts, including any targets or forecasts in the bridge and test years, are factored into the test year load forecast
-data and regression model and statistics used in customer and load forecast in Excel format</t>
  </si>
  <si>
    <t>Accelerated CCA - Distributors must provide: the full revenue requirement impact recorded in Account 1592 and the balance sought for review and disposition, the method used in calculating the revenue requirement impact recorded in Account 1592, detailed calculations by year for the full revenue requirement impact recorded in Account 1592</t>
  </si>
  <si>
    <t>Exhibit G-01-01; Attachment 5 of Exhibit G-01-01</t>
  </si>
  <si>
    <r>
      <t xml:space="preserve">NAC Model
-rationale to support NAC methodology if the model use differs from the method used in the most recent load forecast
-data supporting calculation of NAC values for each rate class
</t>
    </r>
    <r>
      <rPr>
        <sz val="10"/>
        <color rgb="FFFF0000"/>
        <rFont val="Arial"/>
        <family val="2"/>
      </rPr>
      <t>-description of how CDM and NWS impacts and other exogenous factors have been accounted for in historical period and how CDM and NWS impacts, including any targets or forecasts in the bridge and test years, are factored into test year forecast</t>
    </r>
    <r>
      <rPr>
        <sz val="10"/>
        <rFont val="Arial"/>
        <family val="2"/>
      </rPr>
      <t xml:space="preserve">
-discussion of weather normalization assumptions used</t>
    </r>
  </si>
  <si>
    <t>NAC Model
-rationale to support NAC methodology if the model use differs from the method used in the most recent load forecast
-data supporting calculation of NAC values for each rate class
-description of how CDM and NWS impacts and other exogenous factors have been accounted for in historical period and how CDM and NWS impacts, including any targets or forecasts in the bridge and test years, are factored into test year forecast
-discussion of weather normalization assumptions used</t>
  </si>
  <si>
    <t>Incorporating CDM and NWS Impacts in the Load Forecast for Distributors</t>
  </si>
  <si>
    <t>Taxes other than income taxes or PILs, as defined in the APH (e.g. property taxes), should only be included in Account 6105, effective January 1, 2012. Account 6105 is not an OM&amp;A account and should therefore be excluded from all OM&amp;A totals. The applicant should provide an explanation of how these tax amounts are derived.</t>
  </si>
  <si>
    <t>Exhibit E-09-04</t>
  </si>
  <si>
    <t>Refer to NWS Guidelines for guidance, including supporting evidence required regarding incorporating historical and forecast impact of CDM and NWS acitivities in load forecast</t>
  </si>
  <si>
    <t>New - removed prior requirements on CDM adj to Load Forecast</t>
  </si>
  <si>
    <t>Accuracy of Load Forecast and Variance Analyses</t>
  </si>
  <si>
    <t>Exclude from regulatory tax calculation any non-recoverable or disallowed expenses</t>
  </si>
  <si>
    <t>Exhibit E-09-01 - confirmed</t>
  </si>
  <si>
    <r>
      <t>Completed Appendix 2-IB</t>
    </r>
    <r>
      <rPr>
        <sz val="10"/>
        <color rgb="FFFF0000"/>
        <rFont val="Arial"/>
        <family val="2"/>
      </rPr>
      <t xml:space="preserve"> (2-IA provides further instructions for filling out 2-IB)</t>
    </r>
  </si>
  <si>
    <t>Completed Appendix 2-IB (2-IA provides further instructions for filling out 2-IB)</t>
  </si>
  <si>
    <r>
      <t xml:space="preserve">For customer/connection counts:
-identification as to whether customer/connection count is shown in year end or average format
-year-over-year variances in changes of customer/connection counts with explanation for changes </t>
    </r>
    <r>
      <rPr>
        <sz val="10"/>
        <color rgb="FFFF0000"/>
        <rFont val="Arial"/>
        <family val="2"/>
      </rPr>
      <t>in the definition of, or major changes made in the composition of each customer class</t>
    </r>
    <r>
      <rPr>
        <sz val="10"/>
        <rFont val="Arial"/>
        <family val="2"/>
      </rPr>
      <t xml:space="preserve">
-explanations of bridge and test year forecasts by rate class
-for last rebasing, variance analysis between last OEB-approved and actuals with explanations for material differences </t>
    </r>
  </si>
  <si>
    <t>Modified - clarified in red</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</si>
  <si>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</si>
  <si>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Statement confirming that costs directly attributable to CDM programs (e.g. staff labour dedicated to such programs) are not included in the revenue requirement to be recovered through distribution rates</t>
  </si>
  <si>
    <r>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t>
    </r>
    <r>
      <rPr>
        <sz val="10"/>
        <color theme="1"/>
        <rFont val="Arial"/>
        <family val="2"/>
      </rPr>
      <t xml:space="preserve"> material changes in the definition of or major changes over time (comparison done for both historical actuals against each other and historical weather-normalized actuals over time)</t>
    </r>
    <r>
      <rPr>
        <sz val="10"/>
        <rFont val="Arial"/>
        <family val="2"/>
      </rPr>
      <t xml:space="preserve">
-explanations of the bridge and test year forecasts by rate class (and how these vary from or are trending from both historical actuals and from weather-normalized actuals)
-for last rebasing variance analysis between the last OEB-approved and the </t>
    </r>
    <r>
      <rPr>
        <sz val="10"/>
        <color rgb="FFFF0000"/>
        <rFont val="Arial"/>
        <family val="2"/>
      </rPr>
      <t xml:space="preserve">actual results </t>
    </r>
    <r>
      <rPr>
        <sz val="10"/>
        <rFont val="Arial"/>
        <family val="2"/>
      </rPr>
      <t>with explanations for material differences</t>
    </r>
  </si>
  <si>
    <t>Same - in bullet format</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</si>
  <si>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</si>
  <si>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</si>
  <si>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 xml:space="preserve">Distributors must provide version 6 of LRAMVA Work Form (Excel) when making LRAMVA requests for remaining amounts related to CFF activity. An application for lost revenues should include: Final Verified Annual Reports if claiming lost revenues from savings from CDM programs delivered in 2017 or earlier, Participation and Cost reports in Excel format made available by the IESO. 
- Personal information and commercially sensitive information removed.
An application for lost revenues should also provide: 
- statement identifying the year(s) of new lost revenues and prior year savings persistence claimed in the LRAMVA disposition
- statement confirming LRAMVA based on verified savings results supported by the distributors final CDM Report and Persistence Savings Report (both filed in Excel format). 
- statement indicating that the distributor has relied on the most recent input assumptions available at the time of program evaluation
- summary table with principal and carrying charges by rate class and resulting rate riders
- statement providing the disposition period; rationale provided for disposing the balance in the LRAMVA if one or more classes do not generate significant rate riders
- details for the forecasted CDM savings included in the LRAMVA calculation including reference to the OEBs approval, or an explanation if there are no forecast CDM savings
- rationale confirming how rate class allocations for actual CDM savings were determined by class and program (Tab 3-A of LRAMVA Work Form)
- statement confirming whether additional documentation was provided in support of projects that were not included in distributors final CDM Annual Report (Tab 8 of LRAMVA Work Form as applicable)
- for a distributor’s street lighting project(s) which may have been completed in collaboration with local municipalities, the following must be provided: Explanation of the methodology to calculate street lighting savings; Confirmation whether the street lighting savings were calculated in accordance with OEB-approved load profiles for street lighting projects; Confirmation whether the street lighting project(s) received funding from the IESO and the appropriate net-to-gross assumption used to calculate street lighting savings
For the recovery of lost revenues related to demand savings from street light upgrades, distributors should provide the following information:
</t>
  </si>
  <si>
    <t>Not Applicable - Hydro One is not seeking recovery of LRAMVA balances</t>
  </si>
  <si>
    <t>EXHIBIT 4 - OPERATING EXPENSES</t>
  </si>
  <si>
    <t xml:space="preserve">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For the recovery of lost revenues related to demand savings from other programs that are not included in the monthly Participation and Cost Reports of the IESO (for example Combined Heat and Power projects), distributors should provide the following information: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the rationale for net-to-gross assumptions used, a breakdown of billed demand and detailed level calculations in live excel format
Participation and Cost Reports and detailed project level savings files made available by the IESO to support the clearance of energy- and/or demand-related LRAMVA balances where final verified results from the IESO are not available. These reports should be filed in excel format, similar to the previous Final Verified Annual Reports from 2015 to 2017. 
o If a distributor seeks to claim any additional program savings to December 31, 2020:
- Related to CCF programs: an explanation must be provided as to how savings have been estimated based on the available data (i.e. IESO’s Participation &amp; Cost Reports) and/or rationale to justify the eligibility of the program savings
- Related to other programs delivered by a distributor: an explanation and rationale should be provided to justify the eligibility of the additional program savings
</t>
  </si>
  <si>
    <t>Overview</t>
  </si>
  <si>
    <t>29&amp;30</t>
  </si>
  <si>
    <r>
      <t xml:space="preserve">Brief explanation </t>
    </r>
    <r>
      <rPr>
        <sz val="10"/>
        <color rgb="FFFF0000"/>
        <rFont val="Arial"/>
        <family val="2"/>
      </rPr>
      <t xml:space="preserve">(quantitative and qualitative) </t>
    </r>
    <r>
      <rPr>
        <sz val="10"/>
        <rFont val="Arial"/>
        <family val="2"/>
      </rPr>
      <t xml:space="preserve">of test year OM&amp;A levels, </t>
    </r>
    <r>
      <rPr>
        <sz val="10"/>
        <color rgb="FFFF0000"/>
        <rFont val="Arial"/>
        <family val="2"/>
      </rPr>
      <t>how the distributor develops and receives approval of their OM&amp;A budget,</t>
    </r>
    <r>
      <rPr>
        <sz val="10"/>
        <rFont val="Arial"/>
        <family val="2"/>
      </rPr>
      <t xml:space="preserve"> cost drivers and significant changes relative to historical and bridge years, trends in costs </t>
    </r>
    <r>
      <rPr>
        <sz val="10"/>
        <color rgb="FFFF0000"/>
        <rFont val="Arial"/>
        <family val="2"/>
      </rPr>
      <t xml:space="preserve">and relevant metrics </t>
    </r>
    <r>
      <rPr>
        <sz val="10"/>
        <rFont val="Arial"/>
        <family val="2"/>
      </rPr>
      <t xml:space="preserve">including OM&amp;A per customer (and its components) for the historical, bridge and test years, inflation rate assumed </t>
    </r>
    <r>
      <rPr>
        <sz val="10"/>
        <color rgb="FFFF0000"/>
        <rFont val="Arial"/>
        <family val="2"/>
      </rPr>
      <t xml:space="preserve">(if proposing different rate than IPI - provide explanation supporting proposal), </t>
    </r>
    <r>
      <rPr>
        <sz val="10"/>
        <rFont val="Arial"/>
        <family val="2"/>
      </rPr>
      <t>business environment changes</t>
    </r>
  </si>
  <si>
    <t>Modified - see additions in red</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</si>
  <si>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</si>
  <si>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</si>
  <si>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</si>
  <si>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Statement that LDC adopts OEB's guidelines for cost of capital and confirms that updates will be done.  Alternatively - utility specific cost of capital with supporting evidence</t>
  </si>
  <si>
    <t>Exhibit F-01-01</t>
  </si>
  <si>
    <t>Completed Appendix 2-OA for last OEB approved and test year</t>
  </si>
  <si>
    <t>Exhibit F-01-03: Appendix 2-OA</t>
  </si>
  <si>
    <t>Completed Appendix 2-OB for historical, bridge and test years</t>
  </si>
  <si>
    <t>Exhibit F-01-04: Appendix 2-OB</t>
  </si>
  <si>
    <r>
      <t xml:space="preserve">OM&amp;A programs table - Appendix 2-JC </t>
    </r>
    <r>
      <rPr>
        <b/>
        <sz val="10"/>
        <rFont val="Arial"/>
        <family val="2"/>
      </rPr>
      <t>or</t>
    </r>
    <r>
      <rPr>
        <sz val="10"/>
        <rFont val="Arial"/>
        <family val="2"/>
      </rPr>
      <t xml:space="preserve"> OM&amp;A by USoA Table - Appendix 2-JD</t>
    </r>
  </si>
  <si>
    <t xml:space="preserve">Modified - option to complete OMA by program or USOA </t>
  </si>
  <si>
    <t>Confirmat Appendix 2-JC is completed</t>
  </si>
  <si>
    <t>Explanation for any changes in capital structure</t>
  </si>
  <si>
    <t>Not Applicable - Hydro One has followed OEB's policy in terms of its capital structure</t>
  </si>
  <si>
    <t>Distributors with 30k or more customers: present OM&amp;A by program; Appendix 2-JC filed to provide OM&amp;A details and variance analysis on a program basis. For each program, provide a definition of the USoA accounts included</t>
  </si>
  <si>
    <t>Calculation of cost for each capital component</t>
  </si>
  <si>
    <t>Exhibit F-01-02</t>
  </si>
  <si>
    <t>Only distributors with less than 30k customers: option to file OM&amp;A by program or USoA. If USoA chosen, 2-JD filed instead of 2-JC</t>
  </si>
  <si>
    <t>Profit or loss on redemption of debt</t>
  </si>
  <si>
    <t>For all distributors, the table provided (2-JC or 2-JD) must reflect the entire OM&amp;A amount proposed to be recovered through rates. Information provided for bridge and test years.</t>
  </si>
  <si>
    <t>Copies of promissory notes or other debt arrangements with affiliates</t>
  </si>
  <si>
    <r>
      <t xml:space="preserve">Appendix 2-JB populated to </t>
    </r>
    <r>
      <rPr>
        <sz val="10"/>
        <color rgb="FFFF0000"/>
        <rFont val="Arial"/>
        <family val="2"/>
      </rPr>
      <t>provide information</t>
    </r>
    <r>
      <rPr>
        <sz val="10"/>
        <rFont val="Arial"/>
        <family val="2"/>
      </rPr>
      <t xml:space="preserve"> on the cost drivers of OM&amp;A expenses; 2-JA </t>
    </r>
    <r>
      <rPr>
        <sz val="10"/>
        <color rgb="FFFF0000"/>
        <rFont val="Arial"/>
        <family val="2"/>
      </rPr>
      <t xml:space="preserve">broken down into major categories </t>
    </r>
  </si>
  <si>
    <t>Same - more description added to the workform</t>
  </si>
  <si>
    <t xml:space="preserve">Appendix 2-JB populated to provide information on the cost drivers of OM&amp;A expenses; 2-JA broken down into major categories </t>
  </si>
  <si>
    <t>Explanation of debt rate for each existing debt instrument including an explanation on how the debt rate was determined and is in compliance with the policies documented in the 2009 Report</t>
  </si>
  <si>
    <t>Forecast of new debt in bridge and test year - details including estimate of rate</t>
  </si>
  <si>
    <t>OM&amp;A Variance Analysis</t>
  </si>
  <si>
    <t>If proposing any rate that is different from the OEB guidelines, a justification of the proposed rate(s), including key assumptions</t>
  </si>
  <si>
    <r>
      <t xml:space="preserve">Re: 2-JC or 2-JD - variance analysis between:
</t>
    </r>
    <r>
      <rPr>
        <sz val="10"/>
        <color rgb="FFFF0000"/>
        <rFont val="Arial"/>
        <family val="2"/>
      </rPr>
      <t>-Test Year vs Historical OEB approved</t>
    </r>
    <r>
      <rPr>
        <sz val="10"/>
        <rFont val="Arial"/>
        <family val="2"/>
      </rPr>
      <t xml:space="preserve">
</t>
    </r>
    <r>
      <rPr>
        <sz val="10"/>
        <color rgb="FFFF0000"/>
        <rFont val="Arial"/>
        <family val="2"/>
      </rPr>
      <t xml:space="preserve">-Historical OEB-Approved vs Historical Actuals </t>
    </r>
    <r>
      <rPr>
        <sz val="10"/>
        <rFont val="Arial"/>
        <family val="2"/>
      </rPr>
      <t>(for the most recent historical OEB-approved year)
-Test Year vs most recent Historical Actuals</t>
    </r>
  </si>
  <si>
    <t>Modified - exact variance explanations are specified</t>
  </si>
  <si>
    <t>Re: 2-JC or 2-JD - variance analysis between:
-Test Year vs Historical OEB approved
-Historical OEB-Approved vs Historical Actuals (for the most recent historical OEB-approved year)
-Test Year vs most recent Historical Actuals</t>
  </si>
  <si>
    <t>Notional Debt - should attract the weighted average cost of actual long-term debt rather than the current deemed long-term debt rate issued by the OEB</t>
  </si>
  <si>
    <t>If OM&amp;A expense detailed on USoA basis, variance analysis and explanation broken down by the five major OM&amp;A categories as per 2-JA</t>
  </si>
  <si>
    <t>Not Applicable (if we don't file 2-D) + rationale</t>
  </si>
  <si>
    <r>
      <t xml:space="preserve">For all distributors, the variance analysis includes explanation of whether the change was within the distributor's control or not - </t>
    </r>
    <r>
      <rPr>
        <sz val="10"/>
        <color rgb="FFFF0000"/>
        <rFont val="Arial"/>
        <family val="2"/>
      </rPr>
      <t>distributors encouraged to provide explanations for costs above the threshold which have impacted historical trend</t>
    </r>
  </si>
  <si>
    <t>Modified - explanations to be provided, if above historical levels</t>
  </si>
  <si>
    <t>For all distributors, the variance analysis includes explanation of whether the change was within the distributor's control or not - distributors encouraged to provide explanations for costs above the threshold which have impacted historical trend</t>
  </si>
  <si>
    <t>The requested capital structure and cost of capital (including the proposed cost of long-term and short-term debt and proposed return on equity)</t>
  </si>
  <si>
    <t>Not Applicable - Hydro One is not a not-for-profit corporation</t>
  </si>
  <si>
    <t>Workforce Planning and Employee Compensation</t>
  </si>
  <si>
    <t>Statement as to whether the revenues derived from the return on equity component of the cost of capital is to be used to build up operating and capital reserves or will be used for other purposes</t>
  </si>
  <si>
    <r>
      <t>Completed Appendix 2-K;</t>
    </r>
    <r>
      <rPr>
        <sz val="10"/>
        <color rgb="FFFF0000"/>
        <rFont val="Arial"/>
        <family val="2"/>
      </rPr>
      <t xml:space="preserve"> information on labour and compensation includes total amount, whether expensed or capitalized</t>
    </r>
  </si>
  <si>
    <t>Modified - more explicit info required upfront (we embed in pension actg exhibit)</t>
  </si>
  <si>
    <t>Brittany/Yatti</t>
  </si>
  <si>
    <t>Completed Appendix 2-K; information on labour and compensation includes total amount, whether expensed or capitalized</t>
  </si>
  <si>
    <t>If the revenues derived from the return on equity component of the cost of capital will be used to fund reserves, provide the specifications for each proposed reserve fund and a description of the governance (policies, procedures, sign-off authority, etc.) that will be applied</t>
  </si>
  <si>
    <t>If there are three or fewer employees in any category, aggregate with the category to which it is most closely related. This higher level of aggregation must be continued, if required, to ensure that no category contains three or fewer employees.</t>
  </si>
  <si>
    <t>Same - broke the prior requirement into 2 lines</t>
  </si>
  <si>
    <t>If the revenues derived from the return on equity component of the cost of capital will be used for other purposes, provide a statement as to whether these revenues will be used for non-distribution activities (in the situation where the excess revenues are greater than the amounts needed to fund distribution activities). Provide rationale supporting the use of the revenues in this manner. Also provide the governance (policies, procedures, sign-off authority, etc.) that will be applied to the funding of non-distribution activities</t>
  </si>
  <si>
    <r>
      <t xml:space="preserve">Description of proposed workforce plans, including compensation strategy </t>
    </r>
    <r>
      <rPr>
        <sz val="10"/>
        <color rgb="FFFF0000"/>
        <rFont val="Arial"/>
        <family val="2"/>
      </rPr>
      <t>and any changes from previous plan</t>
    </r>
  </si>
  <si>
    <t>Modified - no need to describe the prior workforce plan but describe changes from prior plan</t>
  </si>
  <si>
    <t>Exhibit E-06-02</t>
  </si>
  <si>
    <t>Description of proposed workforce plans, including compensation strategy and any changes from previous plan</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</si>
  <si>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</si>
  <si>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31&amp;32</t>
  </si>
  <si>
    <r>
      <t xml:space="preserve">Discussion of the outcomes of previous plans and how those outcomes have impacted their proposed plans including an explanation of the reasons for all material changes to </t>
    </r>
    <r>
      <rPr>
        <sz val="10"/>
        <color rgb="FFFF0000"/>
        <rFont val="Arial"/>
        <family val="2"/>
      </rPr>
      <t xml:space="preserve">FTEs </t>
    </r>
    <r>
      <rPr>
        <sz val="10"/>
        <rFont val="Arial"/>
        <family val="2"/>
      </rPr>
      <t>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r>
  </si>
  <si>
    <t>Same - replaced headcount with FTE</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</si>
  <si>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</si>
  <si>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</si>
  <si>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Andrew Costa</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</si>
  <si>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MIST meters) and for which disposition is not being sought in the application.</t>
  </si>
  <si>
    <t>Attachments 6 to 10 of Exhibit D-01-01</t>
  </si>
  <si>
    <t>Most recent actuarial report; tax section of evidence agrees with this analysis</t>
  </si>
  <si>
    <t>Same - combined 2 lines in one</t>
  </si>
  <si>
    <r>
      <t xml:space="preserve">Attachment 1 of Exhibit E-07-01 (actuarial valuation as of December 31, </t>
    </r>
    <r>
      <rPr>
        <sz val="11"/>
        <color rgb="FFFF0000"/>
        <rFont val="Arial"/>
        <family val="2"/>
      </rPr>
      <t>2024</t>
    </r>
    <r>
      <rPr>
        <sz val="11"/>
        <rFont val="Arial"/>
        <family val="2"/>
      </rPr>
      <t>)</t>
    </r>
  </si>
  <si>
    <t>Angela Suh/Selma Yam</t>
  </si>
  <si>
    <t>Summary of drivers for test year deficiency/sufficiency, how much each driver contributes; references in application evidence mapped to drivers</t>
  </si>
  <si>
    <t>Exhibit D-01-01</t>
  </si>
  <si>
    <t>For virtual distributors - Appendix K completed in relation to the employees of the affiliates who are doing the work of the regulated distributor. Provide the status of pension funding and all assumptions used in the analysis</t>
  </si>
  <si>
    <t>Impacts of any changes in methodologies to deficiency/sufficiency</t>
  </si>
  <si>
    <t>Not Applicable - no change in methodology to deficiency/sufficiency</t>
  </si>
  <si>
    <r>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t>
    </r>
    <r>
      <rPr>
        <sz val="10"/>
        <color rgb="FFFF0000"/>
        <rFont val="Arial"/>
        <family val="2"/>
      </rPr>
      <t xml:space="preserve"> provided</t>
    </r>
  </si>
  <si>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</si>
  <si>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</si>
  <si>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RRWF - in PDF and Excel.  Revenue requirement, def/sufficiency, data entered in RRWF must correspond with other exhibits</t>
  </si>
  <si>
    <r>
      <t xml:space="preserve">Identification of all shared services among affiliates; identification of the extent to which the applicant is a "virtual utility" </t>
    </r>
    <r>
      <rPr>
        <sz val="10"/>
        <color rgb="FFFF0000"/>
        <rFont val="Arial"/>
        <family val="2"/>
      </rPr>
      <t>and justification of proposed shared services and cost allocation</t>
    </r>
  </si>
  <si>
    <t>Michael C</t>
  </si>
  <si>
    <t>Identification of all shared services among affiliates; identification of the extent to which the applicant is a "virtual utility" and justification of proposed shared services and cost allocation</t>
  </si>
  <si>
    <t>If the enhanced RRWF cannot reflect a distributor's proposed rates accurately, the distributor must file its rate generator model</t>
  </si>
  <si>
    <t>Exhibit L-02-01, Attachment 1
Exhibit L-02-01, Attachment 2</t>
  </si>
  <si>
    <t>For shared services among affiliated entities: type of service provided or received, pricing methodology</t>
  </si>
  <si>
    <t>Modified - previously: "Revenue from affiliate transactions, shared services, corporate cost allocation as described in 2.4.3.2. For each affiliate transaction, identification of the service, the nature of the service provided to affiliate entities, accounts used to record the revenue and associated costs (Appendix 2-N)"</t>
  </si>
  <si>
    <r>
      <t xml:space="preserve">Allocation methodology for corporate services, </t>
    </r>
    <r>
      <rPr>
        <sz val="10"/>
        <color rgb="FFFF0000"/>
        <rFont val="Arial"/>
        <family val="2"/>
      </rPr>
      <t>list of shared services</t>
    </r>
    <r>
      <rPr>
        <sz val="10"/>
        <rFont val="Arial"/>
        <family val="2"/>
      </rPr>
      <t xml:space="preserve">, list of costs and allocators and </t>
    </r>
    <r>
      <rPr>
        <sz val="10"/>
        <color rgb="FFFF0000"/>
        <rFont val="Arial"/>
        <family val="2"/>
      </rPr>
      <t>how the allocator was derived</t>
    </r>
    <r>
      <rPr>
        <sz val="10"/>
        <rFont val="Arial"/>
        <family val="2"/>
      </rPr>
      <t xml:space="preserve">, any third party review </t>
    </r>
    <r>
      <rPr>
        <sz val="10"/>
        <color rgb="FFFF0000"/>
        <rFont val="Arial"/>
        <family val="2"/>
      </rPr>
      <t>of cost allocation methodology</t>
    </r>
  </si>
  <si>
    <t>Modified - made it more specific to proivde list of shared services</t>
  </si>
  <si>
    <t>Allocation methodology for corporate services, list of shared services, list of costs and allocators and how the allocator was derived, any third party review of cost allocation methodology</t>
  </si>
  <si>
    <r>
      <t xml:space="preserve">Completed Appendix 2-N for service provided or received for historical </t>
    </r>
    <r>
      <rPr>
        <sz val="10"/>
        <color rgb="FFFF0000"/>
        <rFont val="Arial"/>
        <family val="2"/>
      </rPr>
      <t>actuals</t>
    </r>
    <r>
      <rPr>
        <sz val="10"/>
        <rFont val="Arial"/>
        <family val="2"/>
      </rPr>
      <t>, bridge and test; including reconciliation with revenue included in Other Revenue</t>
    </r>
  </si>
  <si>
    <t>Same - added word actuals</t>
  </si>
  <si>
    <t>Completed Appendix 2-N for service provided or received for historical actuals, bridge and test; including reconciliation with revenue included in Other Revenue</t>
  </si>
  <si>
    <t xml:space="preserve">Completed cost allocation study using the OEB-approved methodology or a comparable model must be filed reflecting future loads and costs and be supported by appropriate explanations and live Excel spreadsheets. Sheets 11 and 12 of the RRWF must also be completed.  Updated load profiles or scaled version of HONI CAIF.  Model must be consistent with test year load forecast, changes to customer classes and load profiles. </t>
  </si>
  <si>
    <t>Cost allocation model (CAM) filed at Exhibit L-01-03-01</t>
  </si>
  <si>
    <t xml:space="preserve">Explanation provided if a distributor is unable to update its load profiles and confirm that it intends to put plans in place to update its load profiles the next time a cost allocation model is filed </t>
  </si>
  <si>
    <t>Not Applicable – see CAM filed at Exhibit L-01-03 Attachment 1, where demand data at Tab I8 is derived from updated load profiles and load forecast</t>
  </si>
  <si>
    <t>Provide spreadsheet and a description with example calculations to show how the demand data in the cost allocation model was derived from the load forecast and load profiles</t>
  </si>
  <si>
    <t>Attachment 3 of Exhibit D-05-01</t>
  </si>
  <si>
    <t>Non-Affiliate Services, Regulatory One-Time Costs</t>
  </si>
  <si>
    <t>Description of weighting factors, and rationale for use of default values (if applicable)</t>
  </si>
  <si>
    <t>Exhibit L-01-03</t>
  </si>
  <si>
    <t>33&amp;34</t>
  </si>
  <si>
    <t>Purchases of Non-Affiliated Services - copy of procurement policy (including information on signing authority, tendering process, non-affiliate service purchase compliance)</t>
  </si>
  <si>
    <t xml:space="preserve">Same - removed the word "file" a copy </t>
  </si>
  <si>
    <t xml:space="preserve">Emily </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</si>
  <si>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</si>
  <si>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Attachment 1 of Exhibit L-01-03</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</si>
  <si>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</si>
  <si>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Host Distributor only 
- evidence of consultation with embedded Dx
- statement regarding embedded Dx support for approach to allocation of costs
- if embedded Dx is separate class - class in cost allocation study and RRWF, Sheet 11
- if new embedded Dx class - rationale and supporting evidence (cost of serving, load served, asset ownership information, distribution charges); include in cost allocation study and RRWF, Sheet 11
- if embedded Dx billed as GS customer - , include with the GS class in cost allocation model and Appendix 2-P.  Provide cost of serving, load served, asset ownership information, distribution charges, appropriateness of rate class.  File Appendix 2-Q.</t>
  </si>
  <si>
    <t>Please refer to Exhibit A-02-03, section 4 re: consultation with embedded distributors and support for allocation of costs. Embedded distributors are part of Hydro One's sub-transmission (ST) rate class, which is included in the cost allocation model (L-01-03-01). Appendix 2-Q is not applicable as embedded distributors are covered by Hydro One's ST class.</t>
  </si>
  <si>
    <t>Information supporting the incremental costs associated with the preparation and review of the current appication</t>
  </si>
  <si>
    <t>Same - removed the requirement to discuss cost recovery in separate line item</t>
  </si>
  <si>
    <t>Unmetered Loads (including Street Lighting) - Confirmation of communication with unmetered load customers when proposing changes to the level of the rates and charges or the introduction of new rates and charges</t>
  </si>
  <si>
    <t xml:space="preserve">Not Applicable - Hydro One is not proposing any changes to the methodology in setting rates for unmetered customers in this Application. The most recent change to the level of rates for unmetered customers was related to the adoption of a streetlight allocation factor in 2016. </t>
  </si>
  <si>
    <t>Identification of one-time costs in historical, bridge, test; explanation of cost recovery in test year. If no recovery of one-time costs is being proposed in the test year and subsequent IRM term, an explanation must be provided</t>
  </si>
  <si>
    <t>Same - removed the requirement to explain cost recovery for test (and future) years</t>
  </si>
  <si>
    <t>microFIT - if the applicant believes that it has unique circumstances which would justify a certain rate, appropriate documentation must be provided</t>
  </si>
  <si>
    <t>Not Applicable - Hydro One is adopting the OEB's microFIT charge</t>
  </si>
  <si>
    <t>Completed Appendix 2-M, ongoing regulatory costs be included in the administration cost of Operations, Maintenance&amp;Administration (OM&amp;A) expense and material change be reported in Appendix 2-JB OM&amp;A Cost Drivers.</t>
  </si>
  <si>
    <t>Same - but removed provide breakdown of acutal and anticipated reg costs. Review 2-M form</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</si>
  <si>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</si>
  <si>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Not Applicable - Hydro One is not requesting a standby charge</t>
  </si>
  <si>
    <t>LEAP, Charitable and Political Donations</t>
  </si>
  <si>
    <t>New customer class or eliminated customer class - rationale and restatement of revenue requirement from previous CoS</t>
  </si>
  <si>
    <t>Exhibit L-01-02; restatement of revenue requirement from previous CoS is not applicable as new classes are the result of distributor consolidation</t>
  </si>
  <si>
    <r>
      <t xml:space="preserve">LEAP - the greater of 0.12% of forecasted service revenue requirement or $2,000 should be included in OM&amp;A and recovered from all rate classes. </t>
    </r>
    <r>
      <rPr>
        <sz val="11"/>
        <color rgb="FFFF0000"/>
        <rFont val="Aptos Narrow"/>
        <family val="2"/>
        <scheme val="minor"/>
      </rPr>
      <t>If proposing LEAP funding higher than 0.12%, details of demographics provided</t>
    </r>
  </si>
  <si>
    <t>Modified - see addition</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</si>
  <si>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</si>
  <si>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</si>
  <si>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 xml:space="preserve">To support a proposal to rebalance rates, the distributor must provide information on the revenue by class that would apply if all rates were changed by a uniform percentage. Ratios must be compared with the ratios that will result from the rates being proposed by the distributor.  </t>
  </si>
  <si>
    <t>Not Applicable - no proposal to rebalance rates</t>
  </si>
  <si>
    <t>Confirmation that no political contributions have been included for recovery</t>
  </si>
  <si>
    <t>Cost of Non-Wires Solution and Conservation and Demand Management</t>
  </si>
  <si>
    <t xml:space="preserve">If R:C ratios outside deadband based on model - distributors must include cost allocation proposal to bring them within the OEB-approved ranges. In making any such adjustments, distributors should address potential mitigation measures if the impact of the adjustments on the rates of any particular class or classes is significant. </t>
  </si>
  <si>
    <t>Exhibit L-02-01</t>
  </si>
  <si>
    <r>
      <t xml:space="preserve">Statement confirming that no costs for dedicated CDM staff to support IESO programs funded under the </t>
    </r>
    <r>
      <rPr>
        <sz val="10"/>
        <color rgb="FFFF0000"/>
        <rFont val="Arial"/>
        <family val="2"/>
      </rPr>
      <t>2021-2024 CDM Framework</t>
    </r>
    <r>
      <rPr>
        <sz val="10"/>
        <rFont val="Arial"/>
        <family val="2"/>
      </rPr>
      <t xml:space="preserve"> are included in the revenue requirement</t>
    </r>
  </si>
  <si>
    <t>Statement confirming that no costs for dedicated CDM staff to support IESO programs funded under the 2021-2024 CDM Framework are included in the revenue requirement</t>
  </si>
  <si>
    <t>If distributor proposes to continue rebalancing rates after the cost of service test year, the ratios proposed for subsequent year(s) must be provided</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</si>
  <si>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</si>
  <si>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Jeff/Yaser/Brittany/Judy</t>
  </si>
  <si>
    <t>If Cost Allocation Model other than OEB model used - exclude LV, exclude DVA such as smart meters</t>
  </si>
  <si>
    <t>Not Applicable - the OEB's Cost Allocation Model was used</t>
  </si>
  <si>
    <t>Funding Options for Non-Wires Solutions</t>
  </si>
  <si>
    <t>If NWSs included in COS where NWSs expected to come into service during Price Cap IR term, identification of if costs of such NWSs included in the revenue requirement, or if the distributor intends to propose treatment similar to an ACM for these future NWSs.</t>
  </si>
  <si>
    <t>Monthly fixed charges - 2 decimal places; variable charges - 4 decimal places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</si>
  <si>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</si>
  <si>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</si>
  <si>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The following is to be provided in relation to the fixed/variable proportion of proposed rates: 
-Current F/V with supporting info
-Proposed F/V proportion with explanation for any changes (billing determinants from proposed load forecast)
-Table comparing current and proposed monthly fixed charges with the floor and ceiling as in cost allocation study
Analysis must be net of rate adders, funding adders, and rate riders</t>
  </si>
  <si>
    <t>Exhibit L-02-01
Refer to Attachment 2 of L-03-02 for the table comparing different fixed charges.</t>
  </si>
  <si>
    <t xml:space="preserve">Capital Structure </t>
  </si>
  <si>
    <r>
      <t xml:space="preserve">Use of most recent parameters issued by the OEB, subject to update if new parameters available prior to OEB decision. Alternatively - distributor specific cost of capital with supporting evidence </t>
    </r>
    <r>
      <rPr>
        <sz val="10"/>
        <color rgb="FFFF0000"/>
        <rFont val="Arial"/>
        <family val="2"/>
      </rPr>
      <t>and justification</t>
    </r>
  </si>
  <si>
    <t>Konrad</t>
  </si>
  <si>
    <t>Use of most recent parameters issued by the OEB, subject to update if new parameters available prior to OEB decision. Alternatively - distributor specific cost of capital with supporting evidence and justification</t>
  </si>
  <si>
    <t>Applicants that are still transitioning to fully fixed residential rates should refer to the approach to implementation of the policy, including mitigation expectations, was described in a letter from the OEB published on July 16, 2015</t>
  </si>
  <si>
    <t>Completed Appendix 2-OA for last OEB approved and test years</t>
  </si>
  <si>
    <t>Same - added "s" to test year(s)</t>
  </si>
  <si>
    <t>Fully fixed rate design for new charges applicable to the residential class provided that those charges are specifically related to the distribution of electricity. Pass-through costs (e.g. transmission rates, Low Voltage charges, and Group 1 deferral and variance accounts) and LRAMVA amounts are to continue to be recovered as variable charges because the distributor’s costs vary with electricity usage. Previously approved distribution-specific charges or rate riders on a distributor’s tariff should remain unchanged until they expire, even if they were declared interim.</t>
  </si>
  <si>
    <t>Exhibits L-02-01 and L-05-01</t>
  </si>
  <si>
    <r>
      <t xml:space="preserve">Completed Appendix 2-OB for historical, bridge and test years </t>
    </r>
    <r>
      <rPr>
        <sz val="10"/>
        <color rgb="FFFF0000"/>
        <rFont val="Arial"/>
        <family val="2"/>
      </rPr>
      <t>with respect to long-term debt, short-term debt, preference shares, and common equity</t>
    </r>
  </si>
  <si>
    <t>Modified - more detail required</t>
  </si>
  <si>
    <t>Completed Appendix 2-OB for historical, bridge and test years with respect to long-term debt, short-term debt, preference shares, and common equity</t>
  </si>
  <si>
    <r>
      <t xml:space="preserve">Explanation for any material changes in capital structure </t>
    </r>
    <r>
      <rPr>
        <sz val="10"/>
        <color rgb="FFFF0000"/>
        <rFont val="Arial"/>
        <family val="2"/>
      </rPr>
      <t>or material differences between actual and deemed capital structure including: retirement of debt or preference shares and buy-back of common shares; short-term debt, long-term debt, preference shares and common share offerings</t>
    </r>
  </si>
  <si>
    <t>Modified - more detail required in red</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</si>
  <si>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</si>
  <si>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 xml:space="preserve">Retail Transmission Service Rate Work Form - PDF and Excel </t>
  </si>
  <si>
    <t>Attachment 5 of Exhibit L-02-01 - Hydro One uses its custom model to calculate RTSRs and did not use the OEB's RTSR workform</t>
  </si>
  <si>
    <t>Cost of Capital (Return on Equity and Cost of Debt)</t>
  </si>
  <si>
    <t>RTSR information must be consistent with working capital allowance calculation; explanation for any differences</t>
  </si>
  <si>
    <t>The following provided for each year:</t>
  </si>
  <si>
    <t>Not Applicable - Hydro One has not proposed changes to RSCs or introduced new rates and charges</t>
  </si>
  <si>
    <t>If proposing changes to Retail Service Charges or introduction of new rates and charges - evidence of consultation and notice, and results of consultation</t>
  </si>
  <si>
    <r>
      <t>Profit or loss on redemption of debt,</t>
    </r>
    <r>
      <rPr>
        <sz val="10"/>
        <color rgb="FFFF0000"/>
        <rFont val="Arial"/>
        <family val="2"/>
      </rPr>
      <t xml:space="preserve"> if applicable</t>
    </r>
  </si>
  <si>
    <t>Same - added, if applicable</t>
  </si>
  <si>
    <t>Profit or loss on redemption of debt, if applicable</t>
  </si>
  <si>
    <t>Distributors that are still using the Retail Service Costs Variance Accounts (RCVAs) will dispose of the balances and the RCVAs will be eliminated. Distributors should forecast retail services revenues based on the updated charges and include the costs of providing retail services in revenue requirement</t>
  </si>
  <si>
    <t>Exhibit G-01-01
Attachments 2 and 3 of Exhibit G-01-05</t>
  </si>
  <si>
    <r>
      <t xml:space="preserve">Copies of </t>
    </r>
    <r>
      <rPr>
        <sz val="11"/>
        <color rgb="FFFF0000"/>
        <rFont val="Aptos Narrow"/>
        <family val="2"/>
        <scheme val="minor"/>
      </rPr>
      <t>current</t>
    </r>
    <r>
      <rPr>
        <sz val="11"/>
        <color theme="1"/>
        <rFont val="Aptos Narrow"/>
        <family val="2"/>
        <scheme val="minor"/>
      </rPr>
      <t xml:space="preserve"> promissory notes or other debt arrangements with affiliates</t>
    </r>
  </si>
  <si>
    <t>Same - clarification</t>
  </si>
  <si>
    <t>Copies of current promissory notes or other debt arrangements with affiliates</t>
  </si>
  <si>
    <t>Not Applicable - Hydro One is not applying for changes to the generic regulatory charges set by the OEB</t>
  </si>
  <si>
    <r>
      <t>Explanation of debt rate for each existing debt instrument including an explanation on how the debt rate was determined and is in compliance with the policies documented in the 2009 Report</t>
    </r>
    <r>
      <rPr>
        <sz val="10"/>
        <color rgb="FFFF0000"/>
        <rFont val="Arial"/>
        <family val="2"/>
      </rPr>
      <t xml:space="preserve"> or applicant's proposed approach</t>
    </r>
  </si>
  <si>
    <t>Explanation of debt rate for each existing debt instrument including an explanation on how the debt rate was determined and is in compliance with the policies documented in the 2009 Report or applicant's proposed approach</t>
  </si>
  <si>
    <t>If applying for a rate other than the generic rate set by the OEB, distributors must provide justification as to why their specific circumstances would warrant a different rate, in addition to a detailed derivation of their proposed rate</t>
  </si>
  <si>
    <r>
      <t xml:space="preserve">Forecast of new debt in bridge and test year - details including estimate of rate </t>
    </r>
    <r>
      <rPr>
        <sz val="10"/>
        <color rgb="FFFF0000"/>
        <rFont val="Arial"/>
        <family val="2"/>
      </rPr>
      <t>and other pertinent information (e.g. affiliated debt or third party?)</t>
    </r>
  </si>
  <si>
    <t>Forecast of new debt in bridge and test year - details including estimate of rate and other pertinent information (e.g. affiliated debt or third party?)</t>
  </si>
  <si>
    <t>Please refer to Exhibit L-04-01 Attachment 2 for descriptions of specific service charges. No changes to specific service charges are proposed.</t>
  </si>
  <si>
    <t>Specific Service Charge description/purpose/reason for new and revised SSC; calculations to support charges</t>
  </si>
  <si>
    <t>Historical return on equity achieved</t>
  </si>
  <si>
    <t>Identification in the Application Summary all proposed changes that will have a material impact on customers, including charges that may affect a discrete group</t>
  </si>
  <si>
    <t>Not Applicable - Hydro One is not proposing changes to specific service charges</t>
  </si>
  <si>
    <t>Overview of financing strategy</t>
  </si>
  <si>
    <t>Identification of any rates and charges in Conditions of Service that do not appear on tariff sheet. Explain nature of costs, provide schedule outlining revenues or capital contributions recovered from these rates from last OEB-approved year to 2020 and the revenue forecasted for the bridge and test years. A proposal and explanation as to whether these charges should be included on tariff sheet</t>
  </si>
  <si>
    <t>Exhibit L-04-01</t>
  </si>
  <si>
    <t>Not-for-Profit Corporations</t>
  </si>
  <si>
    <t>Ensure revenue from SSCs corresponds with Operating Revenue evidence</t>
  </si>
  <si>
    <t>Confirmed; see Exhibit D-02-02 Attachment 1 and Exhibit D-01-01 Attachments 6-10</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</si>
  <si>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</si>
  <si>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</si>
  <si>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Record the excess incremental revenue as of September 1, 2018 until the effective date of its rebased rates in a new variance account related to pole attachment charge. Distributors will need to refund the closing balance in the distributor’s next cost of service application. Distributors may forecast a balance up to the effective date of its new rates, provided it can do so with reasonable accuracy, and the OEB may consider disposing of the forecasted amount and closing the account.</t>
  </si>
  <si>
    <t>Attachment 3 of Exhibit G-01-05</t>
  </si>
  <si>
    <t>If the revenues derived from the return on equity component will be used to fund reserves, specifications for each proposed reserve fund and a description of the governance (policies, procedures, sign-off authority, etc.) that will be applied</t>
  </si>
  <si>
    <t>OEB issued an Order which determined that the inflationary adjustment for 2021 would be suspended. The Order stated that the province-wide pole attachment charge of $44.50 will remain in effect as of January 1, 2021 on an interim basis, until further notice. The Order does not affect any distributor that has an approved distributor-specific wireline pole attachment charge.</t>
  </si>
  <si>
    <t>Exhibit L-07-02 Attachment 1</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</si>
  <si>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</si>
  <si>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</si>
  <si>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</si>
  <si>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Forecast LV Cost</t>
  </si>
  <si>
    <t>Not Applicable to Hydro One</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</si>
  <si>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</si>
  <si>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Actual LV Cost (historical, bridge, test), variances and explanations for substantive changes</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</si>
  <si>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</si>
  <si>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Same - removed MSIT meters in DVA account reference</t>
  </si>
  <si>
    <t>Support for forecast LV, e.g. Hydro One Sub-Transmission charges</t>
  </si>
  <si>
    <t>Allocation of forecasted LV cost to customer classes (typically proportional to Tx connection revenue)</t>
  </si>
  <si>
    <r>
      <t xml:space="preserve">Impacts of any changes in methodologies on deficiency/sufficiency </t>
    </r>
    <r>
      <rPr>
        <sz val="10"/>
        <color rgb="FFFF0000"/>
        <rFont val="Arial"/>
        <family val="2"/>
      </rPr>
      <t>and on individual cost drivers contributing to it</t>
    </r>
  </si>
  <si>
    <t>Impacts of any changes in methodologies on deficiency/sufficiency and on individual cost drivers contributing to it</t>
  </si>
  <si>
    <t>Proposed LV rates by customer class</t>
  </si>
  <si>
    <t>Revenue Requirement Work Form</t>
  </si>
  <si>
    <t>Completed RRWF.  Revenue requirement, def/sufficiency, data entered in RRWF must correspond with other exhibits</t>
  </si>
  <si>
    <t>Modified - does not say RRWF to be completed in Excel, but intent should be no PDF'ing</t>
  </si>
  <si>
    <r>
      <t>Exhibit D-01-01 Attachments</t>
    </r>
    <r>
      <rPr>
        <sz val="11"/>
        <color rgb="FFFF0000"/>
        <rFont val="Arial"/>
        <family val="2"/>
      </rPr>
      <t xml:space="preserve"> X</t>
    </r>
  </si>
  <si>
    <t>Distributor must follow accounting guidance provided on March 23, 2018</t>
  </si>
  <si>
    <t>Exhibit G-01-01</t>
  </si>
  <si>
    <t>40&amp;41</t>
  </si>
  <si>
    <t>Niki S</t>
  </si>
  <si>
    <t>Proposed SFLF and Total Loss Factor for test year</t>
  </si>
  <si>
    <t>Exhibit L-06-02</t>
  </si>
  <si>
    <t>Income Tax or PILs</t>
  </si>
  <si>
    <t xml:space="preserve">Statement as to whether LDC is embedded including whether fully or partially </t>
  </si>
  <si>
    <t>Exhibit A-02-03, section 4</t>
  </si>
  <si>
    <r>
      <rPr>
        <sz val="10"/>
        <color rgb="FFFF0000"/>
        <rFont val="Arial"/>
        <family val="2"/>
      </rPr>
      <t xml:space="preserve">Must provide detailed calculations of income tax or PILS. </t>
    </r>
    <r>
      <rPr>
        <sz val="10"/>
        <rFont val="Arial"/>
        <family val="2"/>
      </rPr>
      <t>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r>
  </si>
  <si>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</si>
  <si>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Study of losses if required by previous decision</t>
  </si>
  <si>
    <t>3-5 years of historical loss factor data - Completed Appendix 2-R</t>
  </si>
  <si>
    <t>Attachment 1 of Exhibit L-06-02 (Appendx 2-R)</t>
  </si>
  <si>
    <t>If proposed loss factor &gt;5%, explanation and action plan to reduce losses going forward</t>
  </si>
  <si>
    <t xml:space="preserve">Exhibit L-06-02 and Exhibit B-03-01, s. 3.6.4 </t>
  </si>
  <si>
    <t>Explanation of SFLF if not standard</t>
  </si>
  <si>
    <t>Calculation of tax credits; redact where required (filing of unredacted versions is not required)</t>
  </si>
  <si>
    <r>
      <t xml:space="preserve">Current and proposed Tariff of Rates and Charges filed in the Tariff Schedule/Bill Impacts Model - </t>
    </r>
    <r>
      <rPr>
        <b/>
        <sz val="11"/>
        <rFont val="Arial"/>
        <family val="2"/>
      </rPr>
      <t>must be filed in Excel format</t>
    </r>
    <r>
      <rPr>
        <sz val="11"/>
        <rFont val="Arial"/>
        <family val="2"/>
      </rPr>
      <t xml:space="preserve">
Explanation and support of each change in the appropriate section of the application</t>
    </r>
  </si>
  <si>
    <t>Exhibits L-07-01 and L-07-02</t>
  </si>
  <si>
    <t>Explanation of changes to terms and conditions of service if changes affect application of rates</t>
  </si>
  <si>
    <t xml:space="preserve">Not Applicable - no changes to the Conditions of Service that affect the Application of the rates and charges to be approved by the OEB. Following the OEB's decision on this Application, Hydro One's Conditions of Service will be updated as needed in order to implement the OEB's decision on this Application. </t>
  </si>
  <si>
    <r>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r>
    <r>
      <rPr>
        <sz val="10"/>
        <color rgb="FFFF0000"/>
        <rFont val="Arial"/>
        <family val="2"/>
      </rPr>
      <t xml:space="preserve"> in Excel format</t>
    </r>
  </si>
  <si>
    <t>Same - added requirement for Live Excel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</si>
  <si>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 in Excel format</t>
  </si>
  <si>
    <t>Proposed tariffs must include applicable regulatory charges, and any other generic rates as ordered by the OEB</t>
  </si>
  <si>
    <t>Confirmed; see Exhibit L-07-02 Attachment 1</t>
  </si>
  <si>
    <t>42&amp;43</t>
  </si>
  <si>
    <t>May propose a mechanism to smooth the tax impacts over the five-year IRM term.</t>
  </si>
  <si>
    <t>Other Taxes</t>
  </si>
  <si>
    <t>Calculations of revenue per class under current and proposed rates; reconciliation of rate class revenue and other revenue to total revenue requirement (i.e. breakout volumes, rates and revenues by rate component etc.)</t>
  </si>
  <si>
    <t>Attachment 3 of Exhibit L-02-01</t>
  </si>
  <si>
    <t>Account 6105 is not an OM&amp;A account and should be excluded from all OM&amp;A totals. Applicant should provide an explanation of how these tax amounts are derived.</t>
  </si>
  <si>
    <t>Modified - removed first sentence, taxes other than income tax or PIL (such as property tax) should only be included in 6105</t>
  </si>
  <si>
    <t>Completed RRWF - Sheet 13 - rates and charges entered on this sheet should be rounded to the same decimal places as tariff</t>
  </si>
  <si>
    <t xml:space="preserve">Exhibit L-02-01, Attachments 1 and 3 </t>
  </si>
  <si>
    <t>Non-recoverable and Disallowed Expenses</t>
  </si>
  <si>
    <t xml:space="preserve">Hydro One has filed its custom tariff and bill impacts model in live excel format at Exhibits L-07-02 and L-06-01, respectively.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</si>
  <si>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</si>
  <si>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Other Revenue</t>
  </si>
  <si>
    <t>Impact of changes resulting from the as-filed application on representative samples of end-users (i.e. volume, % rate change and revenue). Commodity and regulatory charges held constant</t>
  </si>
  <si>
    <t>Attachments 1 to 5 of Exhibit L-06-01</t>
  </si>
  <si>
    <r>
      <t>Completed Appendix 2-H,</t>
    </r>
    <r>
      <rPr>
        <sz val="10"/>
        <color rgb="FFFF0000"/>
        <rFont val="Arial"/>
        <family val="2"/>
      </rPr>
      <t xml:space="preserve"> including the breakdown of each account showing the components of each</t>
    </r>
  </si>
  <si>
    <t>Modified - addition in red</t>
  </si>
  <si>
    <t>Completed Appendix 2-H, including the breakdown of each account showing the components of each</t>
  </si>
  <si>
    <t>Rates and charges input in the tariff schedule and Bill Impacts Model rounded to the decimal places as shown on the existing tariff</t>
  </si>
  <si>
    <t>Exhibit L-02-01 - confirmed that monthly charges have 2 decimals, and variable charges contain 4 decimals</t>
  </si>
  <si>
    <t>43&amp;44</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</si>
  <si>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</si>
  <si>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Modified - variance analysis is prescribed</t>
  </si>
  <si>
    <t xml:space="preserve">Bill impacts provided for typical customers and consumption levels.  Must provide residential 750 kWh, residential at the lowest 10th percentile and GS&lt;50 2,000 kWh. Bill impacts must be provided for a range of consumption levels relevant to the service territory. </t>
  </si>
  <si>
    <t>Exhibit L-06-01</t>
  </si>
  <si>
    <t>Balances recorded in Account 4375 and Account 4380 reconcile to the balances recorded in Appendix 2-N – Shared Services and Corporate Allocation for the three historical years, the bridge year and the test year. Any differences must be reconciled</t>
  </si>
  <si>
    <t>Same - "must reconcile" to reconcile</t>
  </si>
  <si>
    <t>If applicable, for certain classes where one or more customers have unique consumption and demand patterns, the distributor must show a typical impact and provide an explanation</t>
  </si>
  <si>
    <t>Impacts for multiple consumption levels for all rate classes have been shown in Exhibit L-06-01.</t>
  </si>
  <si>
    <r>
      <t xml:space="preserve">Revenue related to </t>
    </r>
    <r>
      <rPr>
        <sz val="10"/>
        <color rgb="FFFF0000"/>
        <rFont val="Arial"/>
        <family val="2"/>
      </rPr>
      <t>microFIT</t>
    </r>
    <r>
      <rPr>
        <sz val="10"/>
        <rFont val="Arial"/>
        <family val="2"/>
      </rPr>
      <t xml:space="preserve"> recorded as revenue offset in Account 4235 and not included as part of base revenue requirement</t>
    </r>
  </si>
  <si>
    <t>Revenue related to microFIT recorded as revenue offset in Account 4235 and not included as part of base revenue requirement</t>
  </si>
  <si>
    <r>
      <t xml:space="preserve">Transfer pricing and allocation of cost methods </t>
    </r>
    <r>
      <rPr>
        <sz val="10"/>
        <color rgb="FFFF0000"/>
        <rFont val="Arial"/>
        <family val="2"/>
      </rPr>
      <t xml:space="preserve">do not result in cross-subsidization </t>
    </r>
    <r>
      <rPr>
        <sz val="10"/>
        <rFont val="Arial"/>
        <family val="2"/>
      </rPr>
      <t>between regulated and non-regulated lines of business and compliance with article 340 of APH; explanations for any deviations</t>
    </r>
  </si>
  <si>
    <t>Transfer pricing and allocation of cost methods do not result in cross-subsidization between regulated and non-regulated lines of business and compliance with article 340 of APH; explanations for any deviations</t>
  </si>
  <si>
    <t>For distributors still in the process of moving to fully fixed residential rates - refer to the approach to implementation of the policy, including mitigation expectations described in a letter from the OEB published on July 16, 2015. Distributors should also refer to the OEB’s previous decision approving the extended implementation of fully fixed residential rates.</t>
  </si>
  <si>
    <r>
      <rPr>
        <sz val="11"/>
        <rFont val="Arial"/>
        <family val="2"/>
      </rPr>
      <t>Exhibit L-02-01</t>
    </r>
    <r>
      <rPr>
        <sz val="11"/>
        <color rgb="FFFF0000"/>
        <rFont val="Arial"/>
        <family val="2"/>
      </rPr>
      <t xml:space="preserve">
</t>
    </r>
  </si>
  <si>
    <r>
      <t xml:space="preserve">Mitigation plan if total bill increase for any customer class is &gt;10% including: specification of class and magnitude of increase, description of mitigation measures, justification, revised impact calculation. </t>
    </r>
    <r>
      <rPr>
        <sz val="11"/>
        <color theme="1"/>
        <rFont val="Arial"/>
        <family val="2"/>
      </rPr>
      <t>The Tariff Schedule and Bill Impacts Model must reflect any mitigation plan proposed.</t>
    </r>
  </si>
  <si>
    <t>Exhibit L-06-01 provides proposed mitigation plan and proposed bill impacts.</t>
  </si>
  <si>
    <t>Revenues or costs (including interest) associated with deferral and variance accounts not included in other revenues.</t>
  </si>
  <si>
    <t>Rate Harmonization Plans, if applicable - including impact analysis</t>
  </si>
  <si>
    <t>Exhibits L-01-02 and L-03-01</t>
  </si>
  <si>
    <t>EXHIBIT 7 - COST ALLOCATION</t>
  </si>
  <si>
    <t>Cost Allocation Study Requirements</t>
  </si>
  <si>
    <t>List of all outstanding DVA and sub-accounts; provide description of DVAs that were used differently than as described in the APH</t>
  </si>
  <si>
    <r>
      <t xml:space="preserve">Completed cost allocation study using the OEB-approved methodology </t>
    </r>
    <r>
      <rPr>
        <sz val="10"/>
        <color rgb="FFFF0000"/>
        <rFont val="Arial"/>
        <family val="2"/>
      </rPr>
      <t xml:space="preserve">or the distributor's study and model </t>
    </r>
    <r>
      <rPr>
        <sz val="10"/>
        <rFont val="Arial"/>
        <family val="2"/>
      </rPr>
      <t>reflecting forecasted test year loads and costs and supported by appropriate explanations and live Excel spreadsheets; sheets 11 and 13 of the RRWF complete</t>
    </r>
  </si>
  <si>
    <t>Modified - use of a LDC study, not  comparable model. Removed load profiles from HONI CAIF</t>
  </si>
  <si>
    <t>Completed cost allocation study using the OEB-approved methodology or the distributor's study and model reflecting forecasted test year loads and costs and supported by appropriate explanations and live Excel spreadsheets; sheets 11 and 13 of the RRWF complete</t>
  </si>
  <si>
    <t>Completed DVA continuity schedule for period following last disposition to present - live Excel format. Continuity schedule must show separate itemization of opening balances, annual adjustments, transactions, dispositions, interest and closing balances for all outstanding deferral and variance accounts. The opening principal amounts as well as the opening interest amounts for Group 1 and 2 balances, shown in the DVA Continuity Schedule, must reconcile with the last applicable approved closing balances.</t>
  </si>
  <si>
    <t>Attachments 2 and 3 of Exhibit G-01-05 (Hydro One Distribution inclusive of Acquired Utilities)</t>
  </si>
  <si>
    <t>Description of weighting factors, rationale for use of default values (if applicable)</t>
  </si>
  <si>
    <t>Confirm use of interest rates established by the OEB by month or by quarter for each year</t>
  </si>
  <si>
    <t>If distributor is choosing to use the same weightings as its previous rebasing application, a reference to the previous application provided</t>
  </si>
  <si>
    <t>Modified - refer to prior app vs describe the weighting factors</t>
  </si>
  <si>
    <t>Explanation if account balances in continuity schedule differs from trial balance in RRR and AFS. This includes all Account 1508 sub-accounts. A reconciliation of all the Account 1508 sub-accounts to the Account 1508 control account reported in the RRR is to be provided in the continuity schedule</t>
  </si>
  <si>
    <t>Exhibit G-01-05
Attachment 2 of Exhibit G-01-05 (Tab: Appendix A)</t>
  </si>
  <si>
    <t>45&amp;46</t>
  </si>
  <si>
    <t>Identification of Group 2 accounts that will continue/discontinue going forward, with explanation</t>
  </si>
  <si>
    <t>Exhibit G-01-02</t>
  </si>
  <si>
    <t>Load Profiles and Demand Allocators</t>
  </si>
  <si>
    <t>Statement as to any new accounts, and justification.</t>
  </si>
  <si>
    <t>Update all classes' load profiles and update demand allocators</t>
  </si>
  <si>
    <t xml:space="preserve">Statement whether any adjustments made to DVA balances previously approved by OEB on final basis - the OEB expects that no adjustment will be made to any deferral and variance account balances previously approved by the OEB on a final basis. Distributors to refer to OEB letter of October 2019 in addressing accounting or other errors in respect of Group 1 deferral and variance accounts that have previously been disposed of by the OEB on a final basis. Applicants must provide explanations for the nature and the amounts of adjustments, and include appropriate supporting documentation, under a section titled “Adjustments to Deferral and Variance Accounts”.
</t>
  </si>
  <si>
    <t>Exhibit G-01-01 
Exhibit G-01-03</t>
  </si>
  <si>
    <t>Discussion of how load profiles have been normalized for weather and any notable events impacting usage patterns</t>
  </si>
  <si>
    <t>Breakdown of energy sales and cost of power by USoA - as reported in AFS mapped and reconciled to USoA.  Provide explanation if there are differences between the reported energy sales and cost of power expense</t>
  </si>
  <si>
    <t>If multivariate regression model is used, the following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</si>
  <si>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 xml:space="preserve">Completed GA Analysis Workform for each year that has not previously been approved by the OEB for disposition irrespective of whether seeking disposition of the Account 1589 balance as part of current application. If the distributor is adjusting the Account 1589 balance that was previously approved on an interim basis, the GA Analysis Workform is required to be completed from the year after the distributor last received final disposition for Account 1589. </t>
  </si>
  <si>
    <t>Attachment 1 of G-01-01 (2020 GA Analysis workform)</t>
  </si>
  <si>
    <t>Data and regression model and statistics used in the weather normalization of load profiles provided in Excel format (includes showing the derivation of any constructed variables)</t>
  </si>
  <si>
    <t>Same - pulled out as sepate line item from load forecast section</t>
  </si>
  <si>
    <t>Statement confirming distributor has complied with OEB guidance of February 21, 2019 on the accounting for Accounts 1588 and 1589</t>
  </si>
  <si>
    <t>Demand Allocators: spreadsheet and a description with calculations to show how demand allocators are derived from the historical weather normal or weather actual load profiles</t>
  </si>
  <si>
    <r>
      <t xml:space="preserve">Historical Average: Where the annual demand allocators are based on weather actual load profiles, at least three, and ideally </t>
    </r>
    <r>
      <rPr>
        <sz val="10"/>
        <color rgb="FFFF0000"/>
        <rFont val="Arial"/>
        <family val="2"/>
      </rPr>
      <t xml:space="preserve">five </t>
    </r>
    <r>
      <rPr>
        <sz val="10"/>
        <rFont val="Arial"/>
        <family val="2"/>
      </rPr>
      <t>years of historical data should be used to perform weather normalization. Where the annual demand allocators are based on weather normalized load profiles, fewer years may be used</t>
    </r>
  </si>
  <si>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</si>
  <si>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Identify all accounts for which LDC is seeking disposition; identify DVA for which LDC is not proposing disposition and the reasons why</t>
  </si>
  <si>
    <t>47&amp;48</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</si>
  <si>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</si>
  <si>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Same - just removed App 2-P reference in last bullet</t>
  </si>
  <si>
    <t>Statement whether DVA balances before forecasted interest match the last AFS; explain any variances</t>
  </si>
  <si>
    <t>Exhibit G-01-03</t>
  </si>
  <si>
    <t>microFIT - if the applicant believes that it has unique circumstances which would justify a different rate than the generic rate, documentation to support rate must be provided</t>
  </si>
  <si>
    <t>If the RRR balances do not agree to the year-end balances in the continuity schedule, a distributor must reconcile and explain the difference(s).</t>
  </si>
  <si>
    <t xml:space="preserve">Standby Rates - distributors with interim standby rates to request approval for final standby rates and provide evidence confirming that they have advised all affected customers of the proposal. A distributor that seeks to establish new standby rates or seeks chaneges to it's standby charges, including a change in the methodology on which these rates are based, must provide full documentation supporting its proposal, and confirm that all affected customers have been notified of the proposed change(s).
</t>
  </si>
  <si>
    <t>For any utility specific accounts requested for disposition (e.g. Account 1508 sub-accounts), supporting evidence showing how the annual balance is derived must be provided. The relevant accounting order must also be provided</t>
  </si>
  <si>
    <t>Exhibit G-01-01
Relevant accounting orders for utility-specific accounts that have a principal balance to be disposed are filed at Attachment 4 of Exhibit G-01-01</t>
  </si>
  <si>
    <r>
      <t>If new customer class</t>
    </r>
    <r>
      <rPr>
        <sz val="10"/>
        <color rgb="FFFF0000"/>
        <rFont val="Arial"/>
        <family val="2"/>
      </rPr>
      <t xml:space="preserve"> or changing definition of existing classes</t>
    </r>
    <r>
      <rPr>
        <sz val="10"/>
        <rFont val="Arial"/>
        <family val="2"/>
      </rPr>
      <t>, rationale and restatement of revenue requirement from previous cost of service</t>
    </r>
  </si>
  <si>
    <t>Modified - expanded scope</t>
  </si>
  <si>
    <t>If new customer class or changing definition of existing classes, rationale and restatement of revenue requirement from previous cost of service</t>
  </si>
  <si>
    <t xml:space="preserve">Request final disposition of residual balances for vintage Account 1595 sub-accounts only once. Distributors are expected to seek disposition of the audited account balance in the fourth rate year after the expiry of the rate rider. A completed 1595 Analysis Workform for residual balances that meet the eligibility requirements for dispositions of Account 1595 Sub-accounts must be filed </t>
  </si>
  <si>
    <t xml:space="preserve">
Attachment 1 of Exhibit G-01-03: 1595(2018) Analysis Workform - Norfolk
Attachment 2 of Exhibit G-01-03: 1595(2018) Analysis Workform - Woodstock</t>
  </si>
  <si>
    <r>
      <t xml:space="preserve">If eliminating </t>
    </r>
    <r>
      <rPr>
        <sz val="10"/>
        <color rgb="FFFF0000"/>
        <rFont val="Arial"/>
        <family val="2"/>
      </rPr>
      <t xml:space="preserve">or combining </t>
    </r>
    <r>
      <rPr>
        <sz val="10"/>
        <rFont val="Arial"/>
        <family val="2"/>
      </rPr>
      <t>customer classes, rationale and restatement of revenue requirement from previous cost of service</t>
    </r>
  </si>
  <si>
    <t>If eliminating or combining customer classes, rationale and restatement of revenue requirement from previous cost of service</t>
  </si>
  <si>
    <t>Proposed mechanisms for disposition with all relevant calculations: 
- allocation of each account (including rationale)
- proposed billing determinants, including charge type for recovery purposes - in accrodance with section 2.8.2, and include in cont. schedule</t>
  </si>
  <si>
    <t>Exhibit L-05-01</t>
  </si>
  <si>
    <t>Class Revenue Requirements</t>
  </si>
  <si>
    <t>Propose rate riders for recovery or refund of balances that are proposed for disposition.  The default disposition period is one year; if the applicant is proposing an alternative recovery period must provide explanation</t>
  </si>
  <si>
    <t>Exhibit G-01-04</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</si>
  <si>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</si>
  <si>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Rate riders where volumetric rider is $0.0000 for one or more classes not included in the tariff for those classes</t>
  </si>
  <si>
    <t>Exhibits L-05-01 and L-07-02</t>
  </si>
  <si>
    <t>Revenue to Cost Ratios</t>
  </si>
  <si>
    <t>Establish separate rate riders to recover balances in the RSVA's from Market Participants who must not be allocated the RSVA balances related to charges for which the MP's settle directly with the IESO</t>
  </si>
  <si>
    <t>Attachment 2 of Exhibit L-05-01</t>
  </si>
  <si>
    <t>50&amp;51</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</si>
  <si>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</si>
  <si>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Propose disposition of Account 1592 – PILs and Tax Variances, Sub-account CCA Changes (see 2.4.5.1 of filing requirements)</t>
  </si>
  <si>
    <r>
      <t xml:space="preserve">If Cost Allocation Model other than OEB model used - exclude LV and exclude DVA balances and that revenues exclude rate riders, rate adders and the Smart Metering Entity Charge. </t>
    </r>
    <r>
      <rPr>
        <sz val="10"/>
        <color rgb="FFFF0000"/>
        <rFont val="Arial"/>
        <family val="2"/>
      </rPr>
      <t>Distributor must also ensure that information relevant to customer charge unit costs, microFIT unit costs and revenue is consistent with the output from the OEB’s model</t>
    </r>
  </si>
  <si>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</si>
  <si>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 xml:space="preserve">Establishment of a separate rate rider included in the delivery component of the bill that would apply prospectively to Non-RPP Class B customers when clearing balances from the GA Variance Account </t>
  </si>
  <si>
    <t>EXHIBIT 8 - RATE DESIGN</t>
  </si>
  <si>
    <t>GA Analysis Workform in live Excel format for each year that has not previously been approved by the OEB for disposition (on an interim or final basis), irrespective of whether or not seeking disposition of Group 1 deferral and variance account balances. If the distributor is adjusting the Account 1589 GA balance that was previously approved on an interim basis, the GA Analysis Workform is required to be completed from the year after the distributor last received final disposition for Account 1589</t>
  </si>
  <si>
    <t>Attachment 1 of Exhibit G-01-01 (2020 GA Analysis Workform)</t>
  </si>
  <si>
    <r>
      <t xml:space="preserve">Monthly fixed charges - 2 decimal places; variable charges - 4 decimal places; </t>
    </r>
    <r>
      <rPr>
        <sz val="10"/>
        <color rgb="FFFF0000"/>
        <rFont val="Arial"/>
        <family val="2"/>
      </rPr>
      <t>if departing from this approach, explanation provided as to why necessary and appropriate</t>
    </r>
  </si>
  <si>
    <t>Monthly fixed charges - 2 decimal places; variable charges - 4 decimal places; if departing from this approach, explanation provided as to why necessary and appropriate</t>
  </si>
  <si>
    <t>As part of Note 5 in the GA Analysis Workform, reconciliation of any discrepancy between the actual and expected balance by quantifying differences pertaining to factors such as true-ups between estimated and actual costs and/or revenues. Any remaining, unexplained discrepancy will be assessed for materiality and could prompt further analysis before disposition of the balance is approved. Any unexplained discrepancy that is greater than +/- 1% of the total annual IESO GA charges will be considered material and warrant further investigation.</t>
  </si>
  <si>
    <t xml:space="preserve">Attachment 1 of Exhibit G-01-01 (2020 GA Analysis Workform)
</t>
  </si>
  <si>
    <t>Fixed Variable Proportion</t>
  </si>
  <si>
    <t xml:space="preserve">To further support a conclusion that GA charges have been appropriately allocated between customer classes, distributors must also perform a reasonability test for the balance in Account 1588. The reasonability test is included in the GA Analysis Workform. </t>
  </si>
  <si>
    <t>51&amp;52</t>
  </si>
  <si>
    <r>
      <t xml:space="preserve">The following is to be provided in relation to the fixed/variable proportion of proposed rates: 
-Current F/V for each rate class with supporting info
-Proposed F/V for each rate class with explanation for any </t>
    </r>
    <r>
      <rPr>
        <sz val="10"/>
        <color rgb="FFFF0000"/>
        <rFont val="Arial"/>
        <family val="2"/>
      </rPr>
      <t>changes from current proportions</t>
    </r>
    <r>
      <rPr>
        <sz val="10"/>
        <rFont val="Arial"/>
        <family val="2"/>
      </rPr>
      <t xml:space="preserve">
-Table comparing current and proposed monthly fixed charges with the floor and ceiling as in cost allocation study
Analysis must be net of rate adders, funding adders, and rate riders</t>
    </r>
  </si>
  <si>
    <t>Modified - as clarified, not billing determinants from proposed load forecast</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</si>
  <si>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</si>
  <si>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Not Applicable; Hydro One has implemented the Accounting Guidance as noted in Exhibit G-01-01</t>
  </si>
  <si>
    <t>RTSRs</t>
  </si>
  <si>
    <t>If a distributor has not implemented OEB’s February 21, 2019 accounting guidance, it must indicate this</t>
  </si>
  <si>
    <t>Completed RTSR Model in Excel</t>
  </si>
  <si>
    <t>Modified - RTSR WF doesn't need to be PDF'd</t>
  </si>
  <si>
    <t>Indication of the year in which Account 1588 and Account 1589 balances were last approved for disposition, and whether the balances were approved on an interim or final basis. If the balances were last disposed on an interim basis, distributors should indicate the year in which balances were last disposed on a final basis.</t>
  </si>
  <si>
    <t>RTSR information consistent with working capital allowance calculation; explanation for any differences</t>
  </si>
  <si>
    <t>Same - grammar edit</t>
  </si>
  <si>
    <t>In order to request for final disposition of historical balances as part of the current application, distributors must provide confirmation that these balances have been considered in the context of the accounting guidance and provide a summary of the review performed. Distributors must also discuss the results of the review, whether any systemic issues were noted, and whether any material adjustments to those balances have been recorded. A summary and description of each adjustment made to the historical balances must also be provided in the application.</t>
  </si>
  <si>
    <t>Retail Service Charges</t>
  </si>
  <si>
    <t>Expectations of final disposition requests of commodity pass-through account balances are:
- Interim disposition of historical balances or no disposition requested: some distributors may have received approval for interim disposition of historical account balances or did not request disposition of account balances in a prior rate application due to the threshold test. If these distributors have reviewed the balances in the context of the new accounting guidance and are confident that there are no systemic issues with their RPP settlement and related accounting processes, distributors may request final disposition of account balances. If these distributors identified errors or discrepancies that materially affect the ending account balances, utilities should adjust their account balances prior to requesting final disposition
- No disposition of historical balacnes and concerns noted: distributors that did not receive approval for disposition of historical account balances due to concerns noted by the OEB should apply the accounting guidance to those balances and adjust the balances as necessary, prior to requesting final disposition.</t>
  </si>
  <si>
    <t>Not Applicable; Hydro One is requesting final disposition of its outstanding account balances. All previously approved balances were disposed of on a final basis.</t>
  </si>
  <si>
    <r>
      <t xml:space="preserve">Distributors should note that the current retail service rates and charges were established on a generic basis and </t>
    </r>
    <r>
      <rPr>
        <sz val="10"/>
        <color rgb="FFFF0000"/>
        <rFont val="Arial"/>
        <family val="2"/>
      </rPr>
      <t xml:space="preserve">should refer to the most recent rate order for the current approved rates. </t>
    </r>
  </si>
  <si>
    <t xml:space="preserve">Distributors should note that the current retail service rates and charges were established on a generic basis and should refer to the most recent rate order for the current approved rates. </t>
  </si>
  <si>
    <t>If accounting guidance not fully implemented effective January 1, 2019, a distributor must provide an explanation as to why this guidance has not been implemented, the status of the implementation process, and the expected implementation date.</t>
  </si>
  <si>
    <t>Regulatory Charges</t>
  </si>
  <si>
    <t>Certification by the CEO, CFO or equivalent that distributor has robust processes and internal controls in place for the preparation, review, verification and oversight of account balances being proposed for disposition</t>
  </si>
  <si>
    <t>Attachment 2 of Exhibit G-01-01</t>
  </si>
  <si>
    <t xml:space="preserve">Specific Service Charges </t>
  </si>
  <si>
    <t>Proposed disposition of Account 1580 sub-account CBR Class B in accordance with the CBR Accounting Guidance. Must be disposed over one year.
- In the DVA continuity schedule, applicants must indicate whether they serve any Class A customers during the period where Account 1580 CBR Class B sub-account balance accumulated. In the event that the allocated CBR Class B amount results in a volumetric rate rider that rounds to zero at the fourth decimal place in one or more rate classes, the entire balance in Account 1580 CBR Class B sub-account will be added to the Account 1580 – WMS control account to be disposed through the general purpose Group 1 DVA rate riders
- Account 1580 sub-account CBR Class A is not to be disposed through rates proceedings but rather follow the OEB’s accounting guidance
- The DVA continuity schedule will allocate the portion of Account 1580 sub-account CBR Class B allocated to customers who transitioned between Class A and Class B based on consumption levels</t>
  </si>
  <si>
    <t>Exhibit L-05-01 (current proposal is to dispose of over 5 years). Account 1580 sub-account CBR Class B is rolled into Account 1580 - WMC control account, since it results in $0.0000 rate rider for one or more class</t>
  </si>
  <si>
    <r>
      <t xml:space="preserve">If requesting new specific service charge or a change to the level of an existing charge, description of the purpose of charge, </t>
    </r>
    <r>
      <rPr>
        <sz val="10"/>
        <color rgb="FFFF0000"/>
        <rFont val="Arial"/>
        <family val="2"/>
      </rPr>
      <t>or reason for change to an existing charge</t>
    </r>
    <r>
      <rPr>
        <sz val="10"/>
        <rFont val="Arial"/>
        <family val="2"/>
      </rPr>
      <t>; calculations to support charges</t>
    </r>
  </si>
  <si>
    <t>If requesting new specific service charge or a change to the level of an existing charge, description of the purpose of charge, or reason for change to an existing charge; calculations to support charges</t>
  </si>
  <si>
    <r>
      <t xml:space="preserve">Identification in the Application Summary all proposed changes that will have an impact on customers, including changes </t>
    </r>
    <r>
      <rPr>
        <sz val="10"/>
        <color rgb="FFFF0000"/>
        <rFont val="Arial"/>
        <family val="2"/>
      </rPr>
      <t xml:space="preserve">to other rates and charges </t>
    </r>
    <r>
      <rPr>
        <sz val="10"/>
        <rFont val="Arial"/>
        <family val="2"/>
      </rPr>
      <t xml:space="preserve">that may affect a discrete group; </t>
    </r>
    <r>
      <rPr>
        <sz val="10"/>
        <color rgb="FFFF0000"/>
        <rFont val="Arial"/>
        <family val="2"/>
      </rPr>
      <t>identification of specific customers or customer groups impacted by each proposal</t>
    </r>
  </si>
  <si>
    <t>Modified - added requirement acout identifying impacts to specific customers/groups by each proposal</t>
  </si>
  <si>
    <t>Identification in the Application Summary all proposed changes that will have an impact on customers, including changes to other rates and charges that may affect a discrete group; identification of specific customers or customer groups impacted by each proposal</t>
  </si>
  <si>
    <t>Applicants are expected to request disposition of residual balances in Account 1595 Sub-accounts for each vintage year only once, on a final basis</t>
  </si>
  <si>
    <t>Calculation of charge includes: direct labour, labour rate, burden rate, incidental, other</t>
  </si>
  <si>
    <t xml:space="preserve">Account 1595 Analysis Workform - live Excel - for distributors who meet the eligibility requirements for disposition of residual balances of Account 1595 sub-accounts </t>
  </si>
  <si>
    <t xml:space="preserve">
Attachment 1 of G-01-03: 1595(2018) Analysis Workform - Norfolk
Attachment 2 of G-01-03: 1595(2018) Analysis Workform - Woodstock</t>
  </si>
  <si>
    <r>
      <t>Identification of any rates and charges in Conditions of Service that do not appear on tariff sheet. Explain nature of costs, provide schedule outlining revenues or capital contributions recovered from these rates from last OEB-approved year t</t>
    </r>
    <r>
      <rPr>
        <sz val="10"/>
        <color rgb="FFFF0000"/>
        <rFont val="Arial"/>
        <family val="2"/>
      </rPr>
      <t xml:space="preserve">o most recent actuals </t>
    </r>
    <r>
      <rPr>
        <sz val="10"/>
        <rFont val="Arial"/>
        <family val="2"/>
      </rPr>
      <t xml:space="preserve">and the revenue </t>
    </r>
    <r>
      <rPr>
        <sz val="10"/>
        <color rgb="FFFF0000"/>
        <rFont val="Arial"/>
        <family val="2"/>
      </rPr>
      <t>or capital contributions forecasted for the bridge and test years</t>
    </r>
    <r>
      <rPr>
        <sz val="10"/>
        <rFont val="Arial"/>
        <family val="2"/>
      </rPr>
      <t>. A proposal and explanation as to whether these charges should be included on tariff sheet</t>
    </r>
  </si>
  <si>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</si>
  <si>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Reconciliation of 1595 residual balance with any amounts that have yet to result in associated rate riders (for example, shared tax savings amounts that were previously approved to be transferred to Account 1595 for disposition at a later date).</t>
  </si>
  <si>
    <t>Not Applicable - Hydro One does not have any balances that have yet to result in associated rate riders</t>
  </si>
  <si>
    <t>Revenue from SSCs corresponds with Operating Revenue evidence</t>
  </si>
  <si>
    <t>Same - removed word "ensure" the revenue…</t>
  </si>
  <si>
    <t>Material residual balances wil require further analysis, consisting of separating the components of the residual balances by each applicable rate rider and by customer rate class. Detailed explanations for any significant residual balances attributable to specific rate riders for each customer rate class. Explanations must include for example, volume differences between forecast volumes (used to calculate the rate riders) as compared to actual volumes at which the rate riders were billed.</t>
  </si>
  <si>
    <t xml:space="preserve">
Attachment 1 of Exhibit G-01-03: 1595(2018) Analysis Workform - Norfolk
</t>
  </si>
  <si>
    <t>Wireline Pole Attachment Charge</t>
  </si>
  <si>
    <t>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pole attachment charge will be established by order without a hearing. A distributor is required to update the charge as per that order.</t>
  </si>
  <si>
    <t>New - removed old requiremetns that reference dated orders</t>
  </si>
  <si>
    <t>Retail Service Charges - if there is a balance in 1518 or 1548, distributor must:
- confirm variances are incremental costs of providing retail services; identify drivers for balances
- provide schedule identifying all revenues and expenses listed by USoA that are incorporated into the variances
- state whether Article 490 of APH has been followed; explanation if not followed</t>
  </si>
  <si>
    <t>Low Voltage Service Rates</t>
  </si>
  <si>
    <t>The OEB established a new variance account for electricity distributors that no longer used the RCVAs. The balance in the account would be refunded to ratepayers in a future rate application, and the new account subsequently closed. Distributors can forecast a balance up to the effective date of new rates and the OEB may consider disposing of the forecasted amount</t>
  </si>
  <si>
    <t>Not Applicable - Hydro One has used its current RCVA to dispose of its remaining balances</t>
  </si>
  <si>
    <t>If the distributor is fully or partially embedded, information on the following must be provided:</t>
  </si>
  <si>
    <t>Exhibit G-01-02
Attachments to Exhibit G-01-02</t>
  </si>
  <si>
    <t xml:space="preserve">New DVA - information provided which addresses that the requested DVA meets the following criteria: causation, materiality, prudence; include draft accounting order.
</t>
  </si>
  <si>
    <r>
      <t>Actual LV Cost for the last three historical years along with bridge and test year forecasts; year-over-year variances and explanations for substantive changes</t>
    </r>
    <r>
      <rPr>
        <sz val="10"/>
        <color rgb="FFFF0000"/>
        <rFont val="Arial"/>
        <family val="2"/>
      </rPr>
      <t xml:space="preserve"> in costs over time up to and including test year forecast</t>
    </r>
  </si>
  <si>
    <t>Modified - red</t>
  </si>
  <si>
    <t>Actual LV Cost for the last three historical years along with bridge and test year forecasts; year-over-year variances and explanations for substantive changes in costs over time up to and including test year forecast</t>
  </si>
  <si>
    <t>Smart Meter Entity Charge</t>
  </si>
  <si>
    <t>Current OEB-approved smart metering charge (SMC)  until the OEB approves any updated SMC</t>
  </si>
  <si>
    <t>Modified - not just following the actg guidance provided Mar 2018</t>
  </si>
  <si>
    <t xml:space="preserve">Loss Factors </t>
  </si>
  <si>
    <r>
      <t xml:space="preserve">If proposed distribution loss factor &gt;5% </t>
    </r>
    <r>
      <rPr>
        <sz val="10"/>
        <color rgb="FFFF0000"/>
        <rFont val="Arial"/>
        <family val="2"/>
      </rPr>
      <t>or is showing an increasing trend</t>
    </r>
    <r>
      <rPr>
        <sz val="10"/>
        <rFont val="Arial"/>
        <family val="2"/>
      </rPr>
      <t xml:space="preserve">, explanation for level of losses, </t>
    </r>
    <r>
      <rPr>
        <sz val="10"/>
        <color rgb="FFFF0000"/>
        <rFont val="Arial"/>
        <family val="2"/>
      </rPr>
      <t xml:space="preserve">details of actions taken </t>
    </r>
    <r>
      <rPr>
        <sz val="10"/>
        <rFont val="Arial"/>
        <family val="2"/>
      </rPr>
      <t xml:space="preserve">to reduce losses </t>
    </r>
    <r>
      <rPr>
        <sz val="10"/>
        <color rgb="FFFF0000"/>
        <rFont val="Arial"/>
        <family val="2"/>
      </rPr>
      <t>in the previous five years</t>
    </r>
    <r>
      <rPr>
        <sz val="10"/>
        <rFont val="Arial"/>
        <family val="2"/>
      </rPr>
      <t>, and actions planned to reduce losses going forward</t>
    </r>
  </si>
  <si>
    <t>Modified - more requirements</t>
  </si>
  <si>
    <t>If proposed distribution loss factor &gt;5% or is showing an increasing trend, explanation for level of losses, details of actions taken to reduce losses in the previous five years, and actions planned to reduce losses going forward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</si>
  <si>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</si>
  <si>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</si>
  <si>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</si>
  <si>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Same - bill impact model is included as separate line below</t>
  </si>
  <si>
    <t>Completed Bill Impacts Model</t>
  </si>
  <si>
    <r>
      <t>Explanation of changes to terms and conditions of service if changes affect application of rates</t>
    </r>
    <r>
      <rPr>
        <sz val="10"/>
        <color rgb="FFFF0000"/>
        <rFont val="Arial"/>
        <family val="2"/>
      </rPr>
      <t xml:space="preserve"> and rationale behind those changes</t>
    </r>
  </si>
  <si>
    <t xml:space="preserve">Modified - added the requirement for rationale </t>
  </si>
  <si>
    <t>Explanation of changes to terms and conditions of service if changes affect application of rates and rationale behind those changes</t>
  </si>
  <si>
    <t>Revenue Reconciliation</t>
  </si>
  <si>
    <r>
      <t xml:space="preserve">Completed RRWF - Sheet 13 </t>
    </r>
    <r>
      <rPr>
        <sz val="10"/>
        <color rgb="FFFF0000"/>
        <rFont val="Arial"/>
        <family val="2"/>
      </rPr>
      <t>(table reconciling base revenue requirement against revenues recovered through proposed rates)</t>
    </r>
  </si>
  <si>
    <t>Same - clarified what sheet 13 does</t>
  </si>
  <si>
    <t>Completed RRWF - Sheet 13 (table reconciling base revenue requirement against revenues recovered through proposed rates)</t>
  </si>
  <si>
    <t xml:space="preserve">Bill Impact Information </t>
  </si>
  <si>
    <t xml:space="preserve">Bill impacts provided for typical customers and consumption levels.  Must provide residential 750 kWh and GS&lt;50 2,000 kWh. Bill impacts must be provided for a range of consumption levels relevant to the service territory for each class </t>
  </si>
  <si>
    <t>Modified - removed requirement to provide residual at lowest 10th percentile</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</si>
  <si>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</si>
  <si>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</si>
  <si>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Same - combined requirements in one line item</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</si>
  <si>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</si>
  <si>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</si>
  <si>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</si>
  <si>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</si>
  <si>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</si>
  <si>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</si>
  <si>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58&amp;59</t>
  </si>
  <si>
    <r>
      <rPr>
        <sz val="10"/>
        <color rgb="FFFF0000"/>
        <rFont val="Arial"/>
        <family val="2"/>
      </rPr>
      <t xml:space="preserve">Summary table </t>
    </r>
    <r>
      <rPr>
        <sz val="10"/>
        <rFont val="Arial"/>
        <family val="2"/>
      </rPr>
      <t>showing all active DVAs not disposed of yet, showing principal and interest/carrying charges, total balance for each account, whether account being proposed for disposition and whether the account is proposed to be continued or discontinued</t>
    </r>
  </si>
  <si>
    <t>Modified - summary table not just a list</t>
  </si>
  <si>
    <t>Summary table showing all active DVAs not disposed of yet, showing principal and interest/carrying charges, total balance for each account, whether account being proposed for disposition and whether the account is proposed to be continued or discontinued</t>
  </si>
  <si>
    <r>
      <t xml:space="preserve">In a separate section under the summary table:
- For any account identified in the summary table as </t>
    </r>
    <r>
      <rPr>
        <sz val="10"/>
        <color rgb="FFFF0000"/>
        <rFont val="Arial"/>
        <family val="2"/>
      </rPr>
      <t xml:space="preserve">not </t>
    </r>
    <r>
      <rPr>
        <sz val="10"/>
        <rFont val="Arial"/>
        <family val="2"/>
      </rPr>
      <t xml:space="preserve">being proposed for disposition, provide an explanation as to why it is not being proposed for disposition 
- For any Group 2 account identified in the summary table that are proposed to be </t>
    </r>
    <r>
      <rPr>
        <sz val="10"/>
        <color rgb="FFFF0000"/>
        <rFont val="Arial"/>
        <family val="2"/>
      </rPr>
      <t>discontinued</t>
    </r>
    <r>
      <rPr>
        <sz val="10"/>
        <rFont val="Arial"/>
        <family val="2"/>
      </rPr>
      <t>, provide an explanation as to why it is being discontinued</t>
    </r>
  </si>
  <si>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</si>
  <si>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If applicable, description of DVAs that were used differently than as described in the APH, relevant accounting order or other OEB document</t>
  </si>
  <si>
    <r>
      <t xml:space="preserve">Completed DVA continuity schedule for period from last disposition to present - live Excel format. Continuity schedule must show separate itemization of opening balances, annual adjustments, transactions, dispositions, interest and closing balances for </t>
    </r>
    <r>
      <rPr>
        <sz val="10"/>
        <color rgb="FFFF0000"/>
        <rFont val="Arial"/>
        <family val="2"/>
      </rPr>
      <t>all active</t>
    </r>
    <r>
      <rPr>
        <sz val="10"/>
        <color theme="1"/>
        <rFont val="Arial"/>
        <family val="2"/>
      </rPr>
      <t xml:space="preserve"> DVAs. The opening principal amounts and interest amounts for Group 1 and 2 balances, shown in the DVA Continuity Schedule, must reconcile with the last applicable approved closing balances.</t>
    </r>
  </si>
  <si>
    <t>Modified - replaced outstanding DVA to active</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</si>
  <si>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</si>
  <si>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r>
      <t xml:space="preserve">Explanation if account balances in continuity schedule differs from trial balance reported through RRR and documented in AFS - included in </t>
    </r>
    <r>
      <rPr>
        <sz val="10"/>
        <color rgb="FFFF0000"/>
        <rFont val="Arial"/>
        <family val="2"/>
      </rPr>
      <t>tab Appendix A</t>
    </r>
    <r>
      <rPr>
        <sz val="10"/>
        <color theme="1"/>
        <rFont val="Arial"/>
        <family val="2"/>
      </rPr>
      <t xml:space="preserve"> of DVA schedule. This includes all Account 1508 sub-accounts. A reconciliation of all the Account 1508 sub-accounts to the Account 1508 control account reported in the RRR is to be provided in the DVA continuity schedule</t>
    </r>
  </si>
  <si>
    <t>Modified - specified that Appendix A tab must be populated</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</si>
  <si>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</si>
  <si>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59&amp;60</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</si>
  <si>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</si>
  <si>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 xml:space="preserve">Same - removed ther reference to Oct 31, 2019 letter </t>
  </si>
  <si>
    <r>
      <t xml:space="preserve">Confirmation of use of interest rates established by the OEB by month or by quarter for each year; </t>
    </r>
    <r>
      <rPr>
        <sz val="10"/>
        <color rgb="FFFF0000"/>
        <rFont val="Arial"/>
        <family val="2"/>
      </rPr>
      <t>most recently published rate used for future periods</t>
    </r>
  </si>
  <si>
    <t>Confirmation of use of interest rates established by the OEB by month or by quarter for each year; most recently published rate used for future periods</t>
  </si>
  <si>
    <t xml:space="preserve">Disposition of Deferral and Variance Accounts </t>
  </si>
  <si>
    <t>Refer to DVA Continuity Schedule Instructions for instructions on completing the DVA Continuity Schedule, annual updates and discussions on default treatments and expectations for DVAs</t>
  </si>
  <si>
    <r>
      <rPr>
        <sz val="10"/>
        <color rgb="FFFF0000"/>
        <rFont val="Arial"/>
        <family val="2"/>
      </rPr>
      <t xml:space="preserve">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t>
    </r>
    <r>
      <rPr>
        <sz val="10"/>
        <rFont val="Arial"/>
        <family val="2"/>
      </rPr>
      <t>and included in cont. schedule</t>
    </r>
  </si>
  <si>
    <t xml:space="preserve">Modified - provide confirmation </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</si>
  <si>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</si>
  <si>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</si>
  <si>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Modified - removed sentence that one-year is default</t>
  </si>
  <si>
    <r>
      <t xml:space="preserve"> Provide support (e.g., explanations, calculations) on how</t>
    </r>
    <r>
      <rPr>
        <sz val="10"/>
        <color rgb="FFFF0000"/>
        <rFont val="Arial"/>
        <family val="2"/>
      </rPr>
      <t xml:space="preserve"> each material </t>
    </r>
    <r>
      <rPr>
        <sz val="10"/>
        <rFont val="Arial"/>
        <family val="2"/>
      </rPr>
      <t>Group 2 balance is determined. For utility-specific Group 2 accounts that are not material, provide a brief explanation of the account balance and the relevant accounting order</t>
    </r>
  </si>
  <si>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</si>
  <si>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</si>
  <si>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</si>
  <si>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</si>
  <si>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</si>
  <si>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60 &amp; 61</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</si>
  <si>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</si>
  <si>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r>
      <rPr>
        <sz val="10"/>
        <color rgb="FFFF0000"/>
        <rFont val="Arial"/>
        <family val="2"/>
      </rPr>
      <t>Commodity Accounts Analysis Workform</t>
    </r>
    <r>
      <rPr>
        <sz val="10"/>
        <rFont val="Arial"/>
        <family val="2"/>
      </rPr>
      <t xml:space="preserve"> (Formerly GA Analysis Workform) (in live Excel format) for each year that has not previously been approved by the OEB for disposition. If the distributor is adjusting the Account 1589 balance that was previously approved on an interim basis, the Commodity Account Analysis Workform must be completed from the year after the distributor last received final disposition for Account 1589</t>
    </r>
  </si>
  <si>
    <t>Same - revised name of GA Workform</t>
  </si>
  <si>
    <t>Attachment 1 of G-01-01</t>
  </si>
  <si>
    <t>Lei Wang</t>
  </si>
  <si>
    <t>Commodity Accounts Analysis Workform (Formerly GA Analysis Workform) (in live Excel format) for each year that has not previously been approved by the OEB for disposition. If the distributor is adjusting the Account 1589 balance that was previously approved on an interim basis, the Commodity Account Analysis Workform must be completed from the year after the distributor last received final disposition for Account 1589</t>
  </si>
  <si>
    <t>As described in Note 5 in the Commodity Accounts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</si>
  <si>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Commodity Accounts Analysis Workform. </t>
  </si>
  <si>
    <t>Disposition of Account 1580, Sub-account CBR Class B Variance</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</si>
  <si>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</si>
  <si>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Same - added reference to DVA Schedule Instructions to remove details</t>
  </si>
  <si>
    <r>
      <rPr>
        <sz val="11"/>
        <color rgb="FFFF0000"/>
        <rFont val="Arial"/>
        <family val="2"/>
      </rPr>
      <t xml:space="preserve">Exhibit L-05-01 (current proposal is to dispose of over 5 years). </t>
    </r>
    <r>
      <rPr>
        <sz val="11"/>
        <rFont val="Arial"/>
        <family val="2"/>
      </rPr>
      <t>Account 1580 sub-account CBR Class B is rolled into Account 1580 - WMC control account, since it results in $0.0000 rate rider for one or more class</t>
    </r>
  </si>
  <si>
    <t>Disposition of Account 1595</t>
  </si>
  <si>
    <t>Distributors are expected to request disposition of residual balances in Account 1595 Sub-accounts for each vintage year once, on a final basis</t>
  </si>
  <si>
    <t>Same - changed Applicant to Distributor</t>
  </si>
  <si>
    <t>Exhibit G-01-01, Attachment X (DVA Continuity)</t>
  </si>
  <si>
    <t>Explanation for any material residual balances being proposed for disposition, including quantifying significant drivers of the residual balance</t>
  </si>
  <si>
    <t>Modified - no 1595 workform required, and producing analysis contained in the workform</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</si>
  <si>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</si>
  <si>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</si>
  <si>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Same - split up another requirement in line below</t>
  </si>
  <si>
    <r>
      <t xml:space="preserve">If the balances in Account 1518, Account 1548, or Account 1508 Sub-account Retail Service Charges Incremental Revenue are material, the distributor </t>
    </r>
    <r>
      <rPr>
        <sz val="10"/>
        <color rgb="FFFF0000"/>
        <rFont val="Arial"/>
        <family val="2"/>
      </rPr>
      <t xml:space="preserve">must identify drivers for the balance(s) </t>
    </r>
    <r>
      <rPr>
        <sz val="10"/>
        <color theme="1"/>
        <rFont val="Arial"/>
        <family val="2"/>
      </rPr>
      <t>and provide schedule identifying all revenues and expenses listed by USoA that are incorporated into the variances</t>
    </r>
  </si>
  <si>
    <t>Modified - added requirement to describe drivers, in addition to proivding schedule</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</si>
  <si>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</si>
  <si>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63&amp;64</t>
  </si>
  <si>
    <r>
      <t xml:space="preserve">The OEB established a new variance account for electricity distributors that no longer used the RCVAs. The balance in the account, as well as in Accounts 1518 and 1548, would be disposed to ratepayers in a future rate application, and the account subsequently closed. </t>
    </r>
    <r>
      <rPr>
        <sz val="10"/>
        <color rgb="FFFF0000"/>
        <rFont val="Arial"/>
        <family val="2"/>
      </rPr>
      <t>Distributors that have not yet done so in a COS application</t>
    </r>
    <r>
      <rPr>
        <sz val="10"/>
        <color theme="1"/>
        <rFont val="Arial"/>
        <family val="2"/>
      </rPr>
      <t xml:space="preserve"> may forecast balances up to the end of the incentive rate-setting period and the OEB may consider disposing of the forecast amounts</t>
    </r>
  </si>
  <si>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</si>
  <si>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Disposition of Account 1592, Sub-account CCA Changes</t>
  </si>
  <si>
    <t>Provide full revenue requirement impact recorded in Account 1592, Sub-account CCA Changes and the balance sought for review and disposition</t>
  </si>
  <si>
    <r>
      <t>Calculations for accelerated CCA differences per year, based on</t>
    </r>
    <r>
      <rPr>
        <sz val="10"/>
        <color rgb="FFFF0000"/>
        <rFont val="Arial"/>
        <family val="2"/>
      </rPr>
      <t xml:space="preserve"> actual capital additions</t>
    </r>
    <r>
      <rPr>
        <sz val="10"/>
        <color theme="1"/>
        <rFont val="Arial"/>
        <family val="2"/>
      </rPr>
      <t>. Calculations include: underpreciated capital cost continuity schedules for each year itemized by CCA class, calculated PILs/tax differences, grossed-up PILs/tax differences, other applicable information</t>
    </r>
  </si>
  <si>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</si>
  <si>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</si>
  <si>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</si>
  <si>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</si>
  <si>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</si>
  <si>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</si>
  <si>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</si>
  <si>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</si>
  <si>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66&amp;67</t>
  </si>
  <si>
    <t>Distributors requesting disposition of any amounts recorded in the GOCA Variance Account are to file, at a minimum, the following information:
-A statement confirming that distributor has reflected the GOCA impact in the locate costs of the test year's revenue requirement
-The proposed disposition of the GOCA Variance account under Account 1508 Sub-Account GOCA Variance Account and discontinuance of the account after  the rebasing application
-Rationale needs to be provided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</si>
  <si>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</si>
  <si>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
-A discussion and supporting explanation for the annual amounts recorded in the account, including the methodology used to measure incremental costs and offsetting savings, as applicable. If there are no offsetting savings, explanation should be provided
- A list of the cloud solution(s), actualor forecast amount(s), type(s) of expenditure, adn nature of costs
-A list of costs requested by projects (each with the business purpose of the projects) and a statement for each project regarding whether the cost associated for each project is material
-A discussion of whether the distributor would be able to reasonably forecase any futher entries in the account, up to the effective data of new rates, so that the account may be disposed in its entirety in the current proceeding (and whether the distributor would be amenable to such an approach)
- A statement confirming that the distributor proposes discontinuation of the Cloud Computing Implementation Account, effective the same date as the new rates</t>
  </si>
  <si>
    <t>Emily/Brittany/Judy</t>
  </si>
  <si>
    <t>67&amp;68</t>
  </si>
  <si>
    <t>Disposition of Distributor-Specific Accounts</t>
  </si>
  <si>
    <r>
      <t xml:space="preserve">For any </t>
    </r>
    <r>
      <rPr>
        <sz val="10"/>
        <color rgb="FFFF0000"/>
        <rFont val="Arial"/>
        <family val="2"/>
      </rPr>
      <t>material,</t>
    </r>
    <r>
      <rPr>
        <sz val="10"/>
        <color theme="1"/>
        <rFont val="Arial"/>
        <family val="2"/>
      </rPr>
      <t xml:space="preserve"> distributor-specific accounts requested for disposition (e.g., Account 1508 sub-accounts), supporting evidence showing how the annual balance is derived and relevant accounting order should be provided.</t>
    </r>
    <r>
      <rPr>
        <sz val="10"/>
        <color rgb="FFFF0000"/>
        <rFont val="Arial"/>
        <family val="2"/>
      </rPr>
      <t xml:space="preserve"> For distributor-specific accounts requested for disposition that are not material, provide a brief explanation for the account balance and the relevant accounting order.</t>
    </r>
  </si>
  <si>
    <t>Modified - clarified this is only for material balances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</si>
  <si>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</si>
  <si>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</si>
  <si>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r>
      <t xml:space="preserve">If new DVA - evidence provided which </t>
    </r>
    <r>
      <rPr>
        <sz val="10"/>
        <color rgb="FFFF0000"/>
        <rFont val="Arial"/>
        <family val="2"/>
      </rPr>
      <t>demonstrates that the requested DVA meets the following criteria</t>
    </r>
    <r>
      <rPr>
        <sz val="10"/>
        <rFont val="Arial"/>
        <family val="2"/>
      </rPr>
      <t xml:space="preserve">: causation, materiality, prudence; include draft accounting order </t>
    </r>
    <r>
      <rPr>
        <sz val="10"/>
        <color rgb="FFFF0000"/>
        <rFont val="Arial"/>
        <family val="2"/>
      </rPr>
      <t>with description of the mechanics of the account, provide examples of general journal entries and the proposed account duration</t>
    </r>
  </si>
  <si>
    <t>Modified - not just a statement and justification of new accounts</t>
  </si>
  <si>
    <t>68&amp;69</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</si>
  <si>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</si>
  <si>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</si>
  <si>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</si>
  <si>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</si>
  <si>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 if possible</t>
  </si>
  <si>
    <t>Distributors with zero balance in the LRAMVA (including those with LRAM-eligible amounts previously approved on a prospective basis):</t>
  </si>
  <si>
    <t>Indicate this fact in its appplication and advise that it is not requesting any disposition</t>
  </si>
  <si>
    <t>Distributors with non-zero balance in the LRAMVA:</t>
  </si>
  <si>
    <t xml:space="preserve">A distributor that does not have a confirmed zero balance in the LRAMVA should seek disposition as part of its application, with supporting information, or provide a rationale for not doing so. </t>
  </si>
  <si>
    <t xml:space="preserve">Continuing Use of the LRAMVA for New NWS Acitivities </t>
  </si>
  <si>
    <t>Indication of whether distributor is requesting an LRAMVA for one or more activities related to distribution rate-funded NWS activities or LIP activities if this request has not been addressed in a previous application</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</si>
  <si>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</si>
  <si>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</si>
  <si>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</si>
  <si>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</si>
  <si>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Check with Jennifer Shim if we need this</t>
  </si>
  <si>
    <r>
      <t xml:space="preserve">For distributors that are already receiving rate protection as a result of a previous application the new (current) cost of service application should include an </t>
    </r>
    <r>
      <rPr>
        <sz val="10"/>
        <color rgb="FFFF0000"/>
        <rFont val="Arial"/>
        <family val="2"/>
      </rPr>
      <t xml:space="preserve">update to include the actual costs </t>
    </r>
    <r>
      <rPr>
        <sz val="10"/>
        <rFont val="Arial"/>
        <family val="2"/>
      </rPr>
      <t xml:space="preserve">incurred for the investments as well as a depreciation adjustment to calculate a new capital amount for input into Appendices 2-FA through 2-FC. This would generate a </t>
    </r>
    <r>
      <rPr>
        <sz val="10"/>
        <color rgb="FFFF0000"/>
        <rFont val="Arial"/>
        <family val="2"/>
      </rPr>
      <t>new up-to-date rate protection amount</t>
    </r>
    <r>
      <rPr>
        <sz val="10"/>
        <rFont val="Arial"/>
        <family val="2"/>
      </rPr>
      <t xml:space="preserve"> for the test year and beyond, which will be </t>
    </r>
    <r>
      <rPr>
        <sz val="10"/>
        <color rgb="FFFF0000"/>
        <rFont val="Arial"/>
        <family val="2"/>
      </rPr>
      <t>subject to the materiality threshold</t>
    </r>
  </si>
  <si>
    <t>Same - more detail included</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</si>
  <si>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</si>
  <si>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2027 Cost of Service Checklist</t>
  </si>
  <si>
    <t>DECEMBER 2025 - 2027 COS checklist</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</si>
  <si>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</si>
  <si>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rFont val="Arial"/>
        <family val="2"/>
      </rPr>
      <t>.</t>
    </r>
    <r>
      <rPr>
        <sz val="10"/>
        <rFont val="Arial"/>
        <family val="2"/>
      </rPr>
      <t xml:space="preserve">  </t>
    </r>
    <r>
      <rPr>
        <sz val="10"/>
        <color rgb="FFFF0000"/>
        <rFont val="Arial"/>
        <family val="2"/>
      </rPr>
      <t>(All certifications can be completed by a single person in a single document.)</t>
    </r>
  </si>
  <si>
    <r>
      <t xml:space="preserve">Certification by a senior officer that the evidence filed (including the models and appendices) is accurate, consistent and complete to the best of their knowledge </t>
    </r>
    <r>
      <rPr>
        <sz val="10"/>
        <color rgb="FFFF0000"/>
        <rFont val="Arial"/>
        <family val="2"/>
      </rPr>
      <t>(All certifications can be completed by a single person in a single document.)</t>
    </r>
  </si>
  <si>
    <r>
      <t xml:space="preserve">Certification by </t>
    </r>
    <r>
      <rPr>
        <sz val="10"/>
        <color rgb="FFFF0000"/>
        <rFont val="Arial"/>
        <family val="2"/>
      </rPr>
      <t>a senior officer</t>
    </r>
    <r>
      <rPr>
        <sz val="10"/>
        <rFont val="Arial"/>
        <family val="2"/>
      </rPr>
      <t xml:space="preserve"> </t>
    </r>
    <r>
      <rPr>
        <strike/>
        <sz val="10"/>
        <color rgb="FFFF0000"/>
        <rFont val="Arial"/>
        <family val="2"/>
      </rPr>
      <t>the Chief Executive Officer, or Chief Financial Officer, or equivalent</t>
    </r>
    <r>
      <rPr>
        <sz val="10"/>
        <rFont val="Arial"/>
        <family val="2"/>
      </rPr>
      <t xml:space="preserve">, that the distributor has the appropriate processes and internal controls for the preparation, review, verification and oversight of </t>
    </r>
    <r>
      <rPr>
        <strike/>
        <sz val="10"/>
        <color rgb="FFFF0000"/>
        <rFont val="Arial"/>
        <family val="2"/>
      </rPr>
      <t xml:space="preserve">all </t>
    </r>
    <r>
      <rPr>
        <sz val="10"/>
        <rFont val="Arial"/>
        <family val="2"/>
      </rPr>
      <t>deferral and variance account</t>
    </r>
    <r>
      <rPr>
        <strike/>
        <sz val="10"/>
        <color rgb="FFFF0000"/>
        <rFont val="Arial"/>
        <family val="2"/>
      </rPr>
      <t>s</t>
    </r>
    <r>
      <rPr>
        <sz val="10"/>
        <color rgb="FFFF0000"/>
        <rFont val="Arial"/>
        <family val="2"/>
      </rPr>
      <t xml:space="preserve"> balances being disposed</t>
    </r>
    <r>
      <rPr>
        <sz val="10"/>
        <rFont val="Arial"/>
        <family val="2"/>
      </rPr>
      <t>,</t>
    </r>
    <r>
      <rPr>
        <strike/>
        <sz val="10"/>
        <color rgb="FFFF0000"/>
        <rFont val="Arial"/>
        <family val="2"/>
      </rPr>
      <t xml:space="preserve"> regardless of whether the accounts are proposed for disposition</t>
    </r>
    <r>
      <rPr>
        <sz val="10"/>
        <color rgb="FFFF0000"/>
        <rFont val="Arial"/>
        <family val="2"/>
      </rPr>
      <t xml:space="preserve"> (All certifications can be completed by a single person in a single document.)</t>
    </r>
  </si>
  <si>
    <t>Ch1, p6</t>
  </si>
  <si>
    <t>Modified - moved from Ch2, p2</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</si>
  <si>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</si>
  <si>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4-5</t>
  </si>
  <si>
    <r>
      <t>Materiality threshold: Explanation</t>
    </r>
    <r>
      <rPr>
        <strike/>
        <sz val="10"/>
        <color rgb="FFFF0000"/>
        <rFont val="Arial"/>
        <family val="2"/>
      </rPr>
      <t>/justification and/or</t>
    </r>
    <r>
      <rPr>
        <sz val="10"/>
        <rFont val="Arial"/>
        <family val="2"/>
      </rPr>
      <t xml:space="preserve"> </t>
    </r>
    <r>
      <rPr>
        <sz val="10"/>
        <color rgb="FFFF0000"/>
        <rFont val="Arial"/>
        <family val="2"/>
      </rPr>
      <t>with</t>
    </r>
    <r>
      <rPr>
        <sz val="10"/>
        <rFont val="Arial"/>
        <family val="2"/>
      </rPr>
      <t xml:space="preserve"> supporting evidence for material amounts pertaining to CAPEX, capital variances, rate base variances, OM&amp;A, and DVAs; additional details below the threshold if </t>
    </r>
    <r>
      <rPr>
        <strike/>
        <sz val="10"/>
        <color rgb="FFFF0000"/>
        <rFont val="Arial"/>
        <family val="2"/>
      </rPr>
      <t>necessary</t>
    </r>
    <r>
      <rPr>
        <sz val="10"/>
        <rFont val="Arial"/>
        <family val="2"/>
      </rPr>
      <t xml:space="preserve"> </t>
    </r>
    <r>
      <rPr>
        <sz val="10"/>
        <color rgb="FFFF0000"/>
        <rFont val="Arial"/>
        <family val="2"/>
      </rPr>
      <t>helpful to the OEB</t>
    </r>
  </si>
  <si>
    <r>
      <t xml:space="preserve">Distributor with less than 30k customers: Business </t>
    </r>
    <r>
      <rPr>
        <strike/>
        <sz val="10"/>
        <color rgb="FFFF0000"/>
        <rFont val="Arial"/>
        <family val="2"/>
      </rPr>
      <t>and/</t>
    </r>
    <r>
      <rPr>
        <sz val="10"/>
        <rFont val="Arial"/>
        <family val="2"/>
      </rPr>
      <t>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r>
  </si>
  <si>
    <t>Transmission Filing Requirements Checklist</t>
  </si>
  <si>
    <t>Hydro One Networks Inc. (Transmission)</t>
  </si>
  <si>
    <t>EB-2021-0110</t>
  </si>
  <si>
    <r>
      <t xml:space="preserve">Adopted from 2016 Filing Requirement For Electricity Transmitters </t>
    </r>
    <r>
      <rPr>
        <sz val="14"/>
        <color rgb="FFFF0000"/>
        <rFont val="Arial"/>
        <family val="2"/>
      </rPr>
      <t>(UPDATED PRIOR TO OEB FINALIZATION)</t>
    </r>
  </si>
  <si>
    <t>Filing Requirement</t>
  </si>
  <si>
    <t>Page # Reference</t>
  </si>
  <si>
    <t>Yes/No/N/A</t>
  </si>
  <si>
    <t>Evidence Reference, Notes</t>
  </si>
  <si>
    <t>Case manager</t>
  </si>
  <si>
    <t>Ch 1, p 2</t>
  </si>
  <si>
    <r>
      <t xml:space="preserve">Certification that the evidence filed is accurate, consistent and complete. </t>
    </r>
    <r>
      <rPr>
        <sz val="11"/>
        <color rgb="FFFF0000"/>
        <rFont val="Arial"/>
        <family val="2"/>
      </rPr>
      <t xml:space="preserve">The applicant is required to provide a similar certification when interrogatory responses or other evidence are filed in a proceeding. </t>
    </r>
  </si>
  <si>
    <t>Yes</t>
  </si>
  <si>
    <t>Kathleen</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</si>
  <si>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color rgb="FFFF0000"/>
        <rFont val="Arial"/>
        <family val="2"/>
      </rPr>
      <t>.</t>
    </r>
    <r>
      <rPr>
        <sz val="10"/>
        <color rgb="FFFF0000"/>
        <rFont val="Arial"/>
        <family val="2"/>
      </rPr>
      <t xml:space="preserve"> </t>
    </r>
  </si>
  <si>
    <t>The certification filed with an application must include that the applicant has the appropriate processes and internal controls for the preparation, review, verification and oversight of all deferral and variance accounts, regardless of whether the accounts are proposed for disposition.</t>
  </si>
  <si>
    <t>Ch 2, p 4</t>
  </si>
  <si>
    <t>Provide Chapter 2 appendices that are applicable to their transmission applications</t>
  </si>
  <si>
    <r>
      <t xml:space="preserve">Applicable Chapter 2 appendices are filed under each of the respective exhibits:
For App 2-A, please see Exhibit A-02-01
App 2-AA: TSP Section 2.9 Attachment 1;  GSP Section 4.9 Attachment 1 
App 2-AB: TSP Section 2.8 Attachment 1; GSP Section 4.8 Attachment 1 
Attachment 1 of Exhibit A-07-01 (App 2-AC)
Attachment C-04-04 (App 2-BA)
Appendix 2-BB - Not Applicable, as Hydro One has filed its custom depreciation study at Attachment 1 of Exhibit E-08-01
Attachment 2 of Exhibit E-08-01 (equivalment of App 2-C)
Attachment 1 of Exhibit C-08-02 (App 2-D)
Attachment </t>
    </r>
    <r>
      <rPr>
        <sz val="11"/>
        <color theme="1"/>
        <rFont val="Arial"/>
        <family val="2"/>
      </rPr>
      <t xml:space="preserve">2 of TSP Section 2.5 </t>
    </r>
    <r>
      <rPr>
        <sz val="11"/>
        <rFont val="Arial"/>
        <family val="2"/>
      </rPr>
      <t xml:space="preserve">(App 2-G)
Attachment 1 of Exhibit D-02-01 (App 2-H)
Attachments 2 of Exhibit D-06-01 (App 2-IB)
Attachment 1 of Exhibit E-02-01 (App 2-JA, JB, JB, L)
Attachment 2 of Exhibit E-06-01 (App 2-K)
Attachment 3 of Exhibit E-07-01 (App 2-KA)
Attachment 1 of Exhibit E-10-01 (App 2-M)
Attachment 1 of Exhibit E-04-01 (App 2-N)
Attachments F-01-04 &amp; F-01-04 (App 2-OA, OB)
</t>
    </r>
  </si>
  <si>
    <t>Written direct evidence is to be included before data schedules</t>
  </si>
  <si>
    <r>
      <t xml:space="preserve">Average of the opening and closing fiscal year balances must be used for items in rate base, </t>
    </r>
    <r>
      <rPr>
        <sz val="11"/>
        <color rgb="FFFF0000"/>
        <rFont val="Arial"/>
        <family val="2"/>
      </rPr>
      <t>unless an alternative method is documented and justified.</t>
    </r>
  </si>
  <si>
    <t>Exhibit C-01-01</t>
  </si>
  <si>
    <t>Uri</t>
  </si>
  <si>
    <t>Total capitalization (debt and equity) must equate to total rate base</t>
  </si>
  <si>
    <t>Attachment F-01-03: Appendix 2-OA</t>
  </si>
  <si>
    <r>
      <t xml:space="preserve">Data for the following years, at a minimum, must be provided </t>
    </r>
    <r>
      <rPr>
        <sz val="11"/>
        <color rgb="FFFF0000"/>
        <rFont val="Arial"/>
        <family val="2"/>
      </rPr>
      <t>unless explicitly stated otherwise</t>
    </r>
    <r>
      <rPr>
        <sz val="11"/>
        <rFont val="Arial"/>
        <family val="2"/>
      </rPr>
      <t>: Test year = prospective rate year; Bridge year = current year; Four most recent historical years; Most recent OEB-approved test year</t>
    </r>
  </si>
  <si>
    <t>Hydro One has provided the required data in its evidence exhibits, Chapter 2 appendices applicable to Transmission, and in its custom spreadsheets</t>
  </si>
  <si>
    <t>Custom IR applicants must include in their evidence forecasts for revenue, costs and inflation for each year of the proposed rate term, and benchmarking evidence supporting the cost forecasts</t>
  </si>
  <si>
    <t xml:space="preserve">See Exhibit A-03-02, section 3 regarding how Hydro One's Application aligns with expectations for a Custom IR application </t>
  </si>
  <si>
    <r>
      <t xml:space="preserve">Documents </t>
    </r>
    <r>
      <rPr>
        <sz val="11"/>
        <color rgb="FFFF0000"/>
        <rFont val="Arial"/>
        <family val="2"/>
      </rPr>
      <t>must include page numbers and</t>
    </r>
    <r>
      <rPr>
        <sz val="11"/>
        <rFont val="Arial"/>
        <family val="2"/>
      </rPr>
      <t xml:space="preserve"> are to be provided in bookmarked and text-searchable Adobe PDF format</t>
    </r>
  </si>
  <si>
    <t>Reg Affairs?</t>
  </si>
  <si>
    <t>Tables must also be provided in working Microsoft Excel spreadsheet format where available and practical</t>
  </si>
  <si>
    <r>
      <t xml:space="preserve">Materiality threshold; </t>
    </r>
    <r>
      <rPr>
        <sz val="11"/>
        <color rgb="FFFF0000"/>
        <rFont val="Arial"/>
        <family val="2"/>
      </rPr>
      <t>The applicant must provide justification for material amounts and material annual 
variances described in its application</t>
    </r>
  </si>
  <si>
    <t>Exhibit A-02-03
TSP Section 2.11, TSP Section 2.09 Attachment 2, GSP Section 4.11, GSP Section 4.9 Attachment 2</t>
  </si>
  <si>
    <t>Elise</t>
  </si>
  <si>
    <t xml:space="preserve">State accounting standard(s) used in historical, bridge and test years and summarize changes since last filing                                                                                                                 </t>
  </si>
  <si>
    <t>Exhibit A-06-01 (accounting standards)
Exhibit A-02-03 (summary of changes in methodology)</t>
  </si>
  <si>
    <t>EXHIBIT 1 - ADMINISTRATIVE DOCUMENTS</t>
  </si>
  <si>
    <r>
      <t xml:space="preserve">Application </t>
    </r>
    <r>
      <rPr>
        <i/>
        <strike/>
        <sz val="11"/>
        <color rgb="FFFF0000"/>
        <rFont val="Arial"/>
        <family val="2"/>
      </rPr>
      <t xml:space="preserve">Executive </t>
    </r>
    <r>
      <rPr>
        <i/>
        <sz val="11"/>
        <color rgb="FFFF0000"/>
        <rFont val="Arial"/>
        <family val="2"/>
      </rPr>
      <t>Summary</t>
    </r>
  </si>
  <si>
    <t>Ch 2, p 8</t>
  </si>
  <si>
    <t xml:space="preserve">Overview of past and expected future performance, business plan and objectives and how they align with RRFE objectives  </t>
  </si>
  <si>
    <t>Summary identifying key elements of the proposals and the Business Plan underpinning application, as guided by RRFE including customer feedback reflected in the transmitter's objectives,</t>
  </si>
  <si>
    <t>Exhibit A-02-01
Attachment 1 of A-03-01: Business Plan</t>
  </si>
  <si>
    <t>Revenue Requirement - request, changes from previous revenue requirement and drivers of change</t>
  </si>
  <si>
    <r>
      <rPr>
        <strike/>
        <sz val="11"/>
        <rFont val="Arial"/>
        <family val="2"/>
      </rPr>
      <t xml:space="preserve">Budgeting Assumptions - Economic overview. </t>
    </r>
    <r>
      <rPr>
        <sz val="11"/>
        <color rgb="FFFF0000"/>
        <rFont val="Arial"/>
        <family val="2"/>
      </rPr>
      <t>Budget Directives and Guidelines. •	Budget directives and guidelines (capital and operating budgets), including economic assumptions usedconomic overview (such as growth and inflation</t>
    </r>
    <r>
      <rPr>
        <sz val="11"/>
        <rFont val="Arial"/>
        <family val="2"/>
      </rPr>
      <t>)</t>
    </r>
  </si>
  <si>
    <t>Load Forecast - Load growth and forecast methods</t>
  </si>
  <si>
    <t>TSP - Summary of drivers and elements of plan, details of investment planning process, capital expenditures requested for test years, changes in capital expenditures from OEB approved</t>
  </si>
  <si>
    <t>Summary of drivers and elements of plan - TSP Section 2.1 and GSP Section 4.1; 
Details of Investment Planning Process - SPF Section 1.7, TSP Section 2.7 and GSP Section 4.7;
Capital Expenditures -TSP Section 2.8 and GSP Section 4.8;
Changes in Capital Expenditures - TSP Section 2.9 and GSP Section 4.9</t>
  </si>
  <si>
    <t>Oren</t>
  </si>
  <si>
    <r>
      <t xml:space="preserve">Rate Base </t>
    </r>
    <r>
      <rPr>
        <sz val="11"/>
        <color rgb="FFFF0000"/>
        <rFont val="Arial"/>
        <family val="2"/>
      </rPr>
      <t>and Capital Plan</t>
    </r>
    <r>
      <rPr>
        <sz val="11"/>
        <rFont val="Arial"/>
        <family val="2"/>
      </rPr>
      <t xml:space="preserve"> - •	</t>
    </r>
    <r>
      <rPr>
        <sz val="11"/>
        <color rgb="FFFF0000"/>
        <rFont val="Arial"/>
        <family val="2"/>
      </rPr>
      <t>Summary of the main drivers of the capital plan and cost trends, •	Rate base requested for the test year(s)
•	Change in rate base from last OEB- approved ($ and %) •	Capital expenditures requested for the test year
•	Change in capital expenditures from last OEB-approved ($ and %)</t>
    </r>
  </si>
  <si>
    <t>Performance and Reporting - Proposed scorecard</t>
  </si>
  <si>
    <t>SPF Section 1.5 and TSP Section 2.5</t>
  </si>
  <si>
    <r>
      <t xml:space="preserve">OM&amp;A - Request for test years, changes from last OEB approved and drivers of change; </t>
    </r>
    <r>
      <rPr>
        <sz val="11"/>
        <color rgb="FFFF0000"/>
        <rFont val="Arial"/>
        <family val="2"/>
      </rPr>
      <t>•	Service Level Agreement (SLA) fee allocation structure and summary</t>
    </r>
  </si>
  <si>
    <r>
      <t xml:space="preserve">Cost of Capital - Whether cost of capital parameters are being used and rationale for deviations from methodology; 	</t>
    </r>
    <r>
      <rPr>
        <sz val="11"/>
        <color rgb="FFFF0000"/>
        <rFont val="Arial"/>
        <family val="2"/>
      </rPr>
      <t>A summary table showing the proposed capital structure and cost of capital parameters resulting in the Weighted Average Cost of Capital (WACC)</t>
    </r>
  </si>
  <si>
    <t>Cost Allocation + Rate Design - Summary of how costs are allocated to rate pools</t>
  </si>
  <si>
    <t xml:space="preserve">Exhibit A-03-01
</t>
  </si>
  <si>
    <t>Deferral and Variance Accounts - Accounts requested for disposition, total disposition and disposition period and new deferral and variance accounts</t>
  </si>
  <si>
    <t>Bill Impacts - Summary of impacts at wholesale level and for typical retail customers</t>
  </si>
  <si>
    <r>
      <t>·</t>
    </r>
    <r>
      <rPr>
        <sz val="7"/>
        <color rgb="FFFF0000"/>
        <rFont val="Times New Roman"/>
        <family val="1"/>
      </rPr>
      <t xml:space="preserve">       </t>
    </r>
    <r>
      <rPr>
        <u/>
        <sz val="12"/>
        <color rgb="FFFF0000"/>
        <rFont val="Arial"/>
        <family val="2"/>
      </rPr>
      <t>Summary of any proposed mitigation plans to address rate impacts on specific customer classes or overall</t>
    </r>
  </si>
  <si>
    <t>Ch 2, p 10</t>
  </si>
  <si>
    <t xml:space="preserve">Customer engagement process and activities </t>
  </si>
  <si>
    <t xml:space="preserve">SPF Section 1.6; Attachments 1 through 5
TSP Section 2.7 </t>
  </si>
  <si>
    <t>Customer needs including end-use load customers and generator customers</t>
  </si>
  <si>
    <t xml:space="preserve">SPF Section 1.6; Attachments 1 through 5 
TSP Section 2.7 </t>
  </si>
  <si>
    <t>How the application responds to customer needs</t>
  </si>
  <si>
    <t xml:space="preserve">TSP Section 2.7 </t>
  </si>
  <si>
    <r>
      <t xml:space="preserve">Customer </t>
    </r>
    <r>
      <rPr>
        <strike/>
        <sz val="11"/>
        <rFont val="Arial"/>
        <family val="2"/>
      </rPr>
      <t>satisfaction surveys</t>
    </r>
    <r>
      <rPr>
        <sz val="11"/>
        <color rgb="FFFF0000"/>
        <rFont val="Arial"/>
        <family val="2"/>
      </rPr>
      <t xml:space="preserve"> engagement activities</t>
    </r>
  </si>
  <si>
    <t>SPF Section 1.6; Attachments 1 through 5</t>
  </si>
  <si>
    <t>Appendix 2AC in the Distribution Filing Requirements helpful in structuring this evidence</t>
  </si>
  <si>
    <t>Responses to letters of comment</t>
  </si>
  <si>
    <t>N/A</t>
  </si>
  <si>
    <t>Ch 2, p 11</t>
  </si>
  <si>
    <t>Non-consolidated Audited Financial Statements for 2 most recent years (i.e. 3 years of historical actuals)</t>
  </si>
  <si>
    <t>o 	If the most recent final audited financial statements are not available at the time of filing the application, the draft financial statements must be filed and the final audited financial statements, together with a summary of the main changes from the draft statements (if there are any) must be provided as soon as they are available. Alternatively, if the transmitter publishes its financial statements publicly, a link to the website may be provided.</t>
  </si>
  <si>
    <t xml:space="preserve">Detailed reconciliation of AFS with regulatory financial results </t>
  </si>
  <si>
    <r>
      <t>·</t>
    </r>
    <r>
      <rPr>
        <sz val="7"/>
        <color rgb="FFFF0000"/>
        <rFont val="Times New Roman"/>
        <family val="1"/>
      </rPr>
      <t xml:space="preserve">       </t>
    </r>
    <r>
      <rPr>
        <sz val="12"/>
        <color rgb="FFFF0000"/>
        <rFont val="Arial"/>
        <family val="2"/>
      </rPr>
      <t xml:space="preserve">Annual Report and </t>
    </r>
    <r>
      <rPr>
        <u/>
        <sz val="12"/>
        <color rgb="FFFF0000"/>
        <rFont val="Arial"/>
        <family val="2"/>
      </rPr>
      <t>M</t>
    </r>
    <r>
      <rPr>
        <strike/>
        <sz val="12"/>
        <color rgb="FFFF0000"/>
        <rFont val="Arial"/>
        <family val="2"/>
      </rPr>
      <t>m</t>
    </r>
    <r>
      <rPr>
        <sz val="12"/>
        <color rgb="FFFF0000"/>
        <rFont val="Arial"/>
        <family val="2"/>
      </rPr>
      <t xml:space="preserve">anagement’s </t>
    </r>
    <r>
      <rPr>
        <u/>
        <sz val="12"/>
        <color rgb="FFFF0000"/>
        <rFont val="Arial"/>
        <family val="2"/>
      </rPr>
      <t>D</t>
    </r>
    <r>
      <rPr>
        <strike/>
        <sz val="12"/>
        <color rgb="FFFF0000"/>
        <rFont val="Arial"/>
        <family val="2"/>
      </rPr>
      <t>d</t>
    </r>
    <r>
      <rPr>
        <sz val="12"/>
        <color rgb="FFFF0000"/>
        <rFont val="Arial"/>
        <family val="2"/>
      </rPr>
      <t xml:space="preserve">iscussion and </t>
    </r>
    <r>
      <rPr>
        <u/>
        <sz val="12"/>
        <color rgb="FFFF0000"/>
        <rFont val="Arial"/>
        <family val="2"/>
      </rPr>
      <t>A</t>
    </r>
    <r>
      <rPr>
        <strike/>
        <sz val="12"/>
        <color rgb="FFFF0000"/>
        <rFont val="Arial"/>
        <family val="2"/>
      </rPr>
      <t>a</t>
    </r>
    <r>
      <rPr>
        <sz val="12"/>
        <color rgb="FFFF0000"/>
        <rFont val="Arial"/>
        <family val="2"/>
      </rPr>
      <t xml:space="preserve">nalysis for the most recent year of the parent company, </t>
    </r>
    <r>
      <rPr>
        <u/>
        <sz val="12"/>
        <color rgb="FFFF0000"/>
        <rFont val="Arial"/>
        <family val="2"/>
      </rPr>
      <t>as available and applicable. If a transmitter also files an Annual Information Form publicly, a link to this Form should be provided.</t>
    </r>
    <r>
      <rPr>
        <strike/>
        <sz val="12"/>
        <color rgb="FFFF0000"/>
        <rFont val="Arial"/>
        <family val="2"/>
      </rPr>
      <t>if applicable</t>
    </r>
  </si>
  <si>
    <t xml:space="preserve">Attachments 1 &amp; 2 of Exhibit A-06-06 (Hydro One Limited's 2019 and 2020 Annual Reports including MD&amp;A)
Attachments 1 &amp; 5 of Exhibit A-06-02 (Hydro One Networks' 2018-2020 Annual Reports including MD&amp;A)
</t>
  </si>
  <si>
    <t xml:space="preserve">Rating Agency Reports </t>
  </si>
  <si>
    <t>Attachments 1 to 3 of Exhibit A-06-03</t>
  </si>
  <si>
    <t>Prospectuses &amp; information circulars for recent and planned public offerings</t>
  </si>
  <si>
    <t>Attachment 1 of Exhibit A-06-05</t>
  </si>
  <si>
    <t>•	Any change in tax status (e.g., from a corporation to a limited partnership).
•	A description of existing accounting orders and list of any departures from these orders.
•	Any departures from the Uniform System of Accounts (USoA).
•	The accounting standards used for general purpose financial statements and when those standards were adopted.</t>
  </si>
  <si>
    <t>Exhibit A-01-01; Attachment A-01-01</t>
  </si>
  <si>
    <t>Statement identifying customers materially affected by the application</t>
  </si>
  <si>
    <r>
      <t>Internet address for viewing of application; a</t>
    </r>
    <r>
      <rPr>
        <sz val="11"/>
        <color rgb="FFFF0000"/>
        <rFont val="Arial"/>
        <family val="2"/>
      </rPr>
      <t>nd any social media accounts (with addresses) used by the applicant to communicate with its customers.</t>
    </r>
  </si>
  <si>
    <r>
      <t xml:space="preserve">Primary contact information (name, address, phone, </t>
    </r>
    <r>
      <rPr>
        <strike/>
        <sz val="11"/>
        <rFont val="Arial"/>
        <family val="2"/>
      </rPr>
      <t xml:space="preserve">fax, </t>
    </r>
    <r>
      <rPr>
        <sz val="11"/>
        <rFont val="Arial"/>
        <family val="2"/>
      </rPr>
      <t>email)</t>
    </r>
  </si>
  <si>
    <t xml:space="preserve">Identification of legal representation </t>
  </si>
  <si>
    <t>•	A statement of where the notice of hearing should be published and the rationale for why the stated publication(s) is/are appropriate. The OEB has implemented a publication process that no longer requires that the applicant publish the notice of hearing. However, the OEB still requires the applicant’s recommendation(s) regarding publication media.</t>
  </si>
  <si>
    <t>Bill impacts for typical Ontario residential customer and Ontario General Service customer</t>
  </si>
  <si>
    <t>Form of hearing requested (written or oral)</t>
  </si>
  <si>
    <t xml:space="preserve">List of approvals requested including accounting orders  </t>
  </si>
  <si>
    <t>Proposed length of the term and proposed method for establishing revenue requirement for each year of the term</t>
  </si>
  <si>
    <t>Exhibit A-02-01 and Exhibit A-02-03</t>
  </si>
  <si>
    <t>Changes in tax status</t>
  </si>
  <si>
    <t>Existing Accounting Orders</t>
  </si>
  <si>
    <t xml:space="preserve">Exhibit G-01-01: 
Per Filing Requirement, Hydro One has provided a description of the existing accounting orders by listed account, which includes detail on what is recorded in each account approved by the OEB and how the balance in the DVA is calculated.  </t>
  </si>
  <si>
    <t>Map of assets and operations showing where the utility operates within the province, and the communities serviced by the utility.</t>
  </si>
  <si>
    <t>TSP Section 2.1</t>
  </si>
  <si>
    <t>Corporate and utility organizational structure, planned changes, rationale for changes and cost impact</t>
  </si>
  <si>
    <t>Exhibit A-05-01
Attachment 1 of A-05-01: Corporate entiries relationship chart (organizational structure)
Attachment 2 of A-05-01: Hydro One organization structure</t>
  </si>
  <si>
    <t>The Accounting Standard used and when it was adopted</t>
  </si>
  <si>
    <t xml:space="preserve">Deviations from filing requirements, if any </t>
  </si>
  <si>
    <t>Kathleen  +All?</t>
  </si>
  <si>
    <r>
      <t xml:space="preserve">Changes to methodologies used in previous applications: </t>
    </r>
    <r>
      <rPr>
        <sz val="11"/>
        <color rgb="FFFF0000"/>
        <rFont val="Arial"/>
        <family val="2"/>
      </rPr>
      <t>•	A statement identifying and describing any changes to the methodologies as used in previous applications</t>
    </r>
  </si>
  <si>
    <t>Confirmation that accounting treatment is segregated for non-regulated business</t>
  </si>
  <si>
    <r>
      <rPr>
        <strike/>
        <sz val="11"/>
        <rFont val="Arial"/>
        <family val="2"/>
      </rPr>
      <t>Indication of how prior OEB Decisions or Orders have been satisfied and impact on current application</t>
    </r>
    <r>
      <rPr>
        <sz val="11"/>
        <rFont val="Arial"/>
        <family val="2"/>
      </rPr>
      <t xml:space="preserve">
•	</t>
    </r>
    <r>
      <rPr>
        <sz val="11"/>
        <color rgb="FFFF0000"/>
        <rFont val="Arial"/>
        <family val="2"/>
      </rPr>
      <t>Identification of OEB directions from any previous OEB Decisions and/or Orders, this includes any commitments made as part of an approved settlement. The applicant must clearly indicate how these are being addressed in the current application</t>
    </r>
  </si>
  <si>
    <t>EXHIBIT 2 - Transmission System Plan</t>
  </si>
  <si>
    <t>General</t>
  </si>
  <si>
    <t>Ch 2, p 13</t>
  </si>
  <si>
    <t>Refer to Chapter 5 of the Distribution Filing Requirements</t>
  </si>
  <si>
    <t>TSP Section 2.0; GSP Section 4.0</t>
  </si>
  <si>
    <t>(in capex section)</t>
  </si>
  <si>
    <t>A transmitter’s TSP details the system investment decisions developed on the basis of information derived from its planning process. It is critical that investments be justified in whole or in part by reference to specific aspects of that process.</t>
  </si>
  <si>
    <t xml:space="preserve">
•	Description of transmitter’s service area, including a general description and map(s) showing where the transmitter operates within the province and the communities (if any) serviced by the transmitter.
•	Details of the investment planning process, including asset condition assessment, identification and prioritization of capital investments, trade- offs with the operations, maintenance and administration expenditures
•	Summary of the major drivers and elements of the transmitter’s capital plan
•	Capital expenditures requested for the test year(s).
•	Change in capital expenditures from last OEB-approved ($ and %).</t>
  </si>
  <si>
    <t>The strategic plan for the utility and investment strategy</t>
  </si>
  <si>
    <t>Exhibit A-03-01-01, TSP Section 2.1; GSP Section 4.1</t>
  </si>
  <si>
    <t>The longer term economic and planning assumptions</t>
  </si>
  <si>
    <t>SPF Section 1.7</t>
  </si>
  <si>
    <t>The asset management plan</t>
  </si>
  <si>
    <t>SPF Section 1.7; TSP Section 2.7; GSP Section 4.7</t>
  </si>
  <si>
    <t>A description of how investments are prioritized and selected</t>
  </si>
  <si>
    <t>A discussion of transmission investments identified in the regional planning process</t>
  </si>
  <si>
    <t>SPF Section 1.2</t>
  </si>
  <si>
    <t>Highlights of recent and proposed investments and their fit with the strategic plan</t>
  </si>
  <si>
    <t>TSP Section 2.1, 2.8, 2.9; GSP Section 4.1, 4.8, 4.9</t>
  </si>
  <si>
    <t>A description of how the needs of customers and overall system planning policy objectives are being reflected</t>
  </si>
  <si>
    <t>SPF Section 1.6 and 1.7; TSP Section 2.7; GSP Section 4.6, 4.7</t>
  </si>
  <si>
    <r>
      <t xml:space="preserve">Commitments stemming from </t>
    </r>
    <r>
      <rPr>
        <strike/>
        <sz val="11"/>
        <rFont val="Arial"/>
        <family val="2"/>
      </rPr>
      <t xml:space="preserve">the Long Term Energy Plan or the Conservation First policy, </t>
    </r>
    <r>
      <rPr>
        <sz val="11"/>
        <rFont val="Arial"/>
        <family val="2"/>
      </rPr>
      <t>and consideration for the OEB’s statutory objectives, including facilitating a smart grid and the connection of renewables</t>
    </r>
  </si>
  <si>
    <t>TSP Section 2.6</t>
  </si>
  <si>
    <t xml:space="preserve">A transmitter’s investment projects and programs must be grouped for filing purposes into one of the four investment categories listed below:
•	System access investments are modifications (including asset relocation) to a transmission system that a transmitter is obligated to perform to provide a customer (including a generator customer) or group of customers with access to electricity services via the transmission system.
•	System renewal investments involve replacing and/or refurbishing system assets to extend the original service life of the assets and thereby maintain the ability of the transmitter’s system to provide customers with electricity services.
•	System service investments encompass modifications to ensure that a transmitter’s system continues to meet operational objectives while addressing anticipated future customer electricity service requirements.
•	General plant investments encompass modifications, replacements or additions to a transmitter’s assets that are not part of its transmission system including land and buildings, tools and equipment, rolling stock and electronic devices and software used to support day to day business and operations activities.
A project or program involving two or more drivers associated with different categories should be placed in the category corresponding to the trigger driver. For example, a project triggered by the need to replace end of service life components in a transmission station should be considered a system renewal investment, even if in anticipation of future system requirements (a system service driver) the project includes assets rated for a higher voltage.   </t>
  </si>
  <si>
    <t>Asset Management Plan</t>
  </si>
  <si>
    <t>Ch 2, p 14</t>
  </si>
  <si>
    <t>Asset management policy, strategy and objectives</t>
  </si>
  <si>
    <t>SPF Section 1.7; TSP Section 2.7, GSP Section 4.7</t>
  </si>
  <si>
    <t>Inventory and assessment of the condition of capital assets (by class and inclusion in BES), how this informs plan for capital expenditures and maintenance expenditures</t>
  </si>
  <si>
    <t>TSP Section 2.2, GSP Section 4.2</t>
  </si>
  <si>
    <t>Identify NERC exemptions, planned or in progress NERC exemption requests and associated costs if exemption denied</t>
  </si>
  <si>
    <t>There are no exemptions being sought from NERC or any material costs expected</t>
  </si>
  <si>
    <r>
      <t xml:space="preserve">2.0.1.1 </t>
    </r>
    <r>
      <rPr>
        <b/>
        <u/>
        <sz val="12"/>
        <color rgb="FF008080"/>
        <rFont val="Arial"/>
        <family val="2"/>
      </rPr>
      <t>Planning Process</t>
    </r>
  </si>
  <si>
    <t xml:space="preserve">A transmitter should provide the processes used to identify, select, prioritize (including reprioritizing investments over the five-year term), optimize and pace the execution of investments over the term of the TSP. A transmitter should also demonstrate that it has considered the potential risks of proceeding/not proceeding with individual capital expenditures. Transmitters that have connected customers should be able to demonstrate that they have considered the correlation between their capital plan and customer feedback and needs. </t>
  </si>
  <si>
    <t>A transmitter should demonstrate how it undertakes system optimization using an approach that considers the transmitter’s whole system. This should include, where applicable, assessing the use of non-wires solutions, cost-effective implementation of transmission improvements, and other innovative technologies.</t>
  </si>
  <si>
    <t>A transmitter must also demonstrate that it has a planning process for future capacity needs of its system. Transmitters should consider the guidance provided in the OEB’s publication “Load Forecast Guideline for Ontario” provided by the Regional Planning Process Advisory Group (RPPAG).</t>
  </si>
  <si>
    <t>A transmitter should identify, describe, and summarize the data used in the processes above.</t>
  </si>
  <si>
    <r>
      <t xml:space="preserve">2.0.1.1 </t>
    </r>
    <r>
      <rPr>
        <b/>
        <u/>
        <sz val="12"/>
        <color rgb="FF008080"/>
        <rFont val="Arial"/>
        <family val="2"/>
      </rPr>
      <t>Overview of Assets Managed</t>
    </r>
  </si>
  <si>
    <t>A transmitter should provide an overview of its service area (e.g., system configuration; urban/rural; temperate/extreme weather; pertinent for supporting its capital expenditures over the forecast period. A transmitter should provide asset information (e.g., asset capacity and utilization; asset condition; asset failures/performance; asset risks; and asset demographics), by major asset type, that may help explain the specific need for the capital expenditures and demonstrate that a transmitter has considered all economic alternatives.</t>
  </si>
  <si>
    <t>The inventory should also identify in which pool each class of asset belongs, and identify which of these are part of the bulk electricity system as defined by applicable North American Electric Reliability Corporation (NERC) standards. The transmitter shall identify any exemptions received from NERC, including any such requests that are planned or in progress, and a discussion of any associated costs in the event that the exemption is denied.</t>
  </si>
  <si>
    <r>
      <t xml:space="preserve">2.0.1.1 </t>
    </r>
    <r>
      <rPr>
        <b/>
        <u/>
        <sz val="12"/>
        <color rgb="FF008080"/>
        <rFont val="Arial"/>
        <family val="2"/>
      </rPr>
      <t>Asset Lifecycle Optimization Policies and Practices</t>
    </r>
  </si>
  <si>
    <t xml:space="preserve">The information provided should be sufficient to show the trade-off between spending on new capital (i.e. replacement) and life-extending refurbishment. A transmitter should also be able to demonstrate that it has carried out cost-effective system operations and maintenance (O&amp;M) activities to sustain an asset to the end of its service life (and can include references to the TSC). </t>
  </si>
  <si>
    <t xml:space="preserve">A transmitter should explain the processes and tools it uses to forecast, prioritize, and optimize system renewal spending and how it intends to operate within budget envelopes. </t>
  </si>
  <si>
    <t>A transmitter should also be able to demonstrate that in planning the lifecycle of an asset, it has considered the future capacity requirements of the asset such that it does not need to be replaced prematurely due to capacity constraints.</t>
  </si>
  <si>
    <t>A transmitter should provide a summary of any important changes to its asset life optimization policies, processes, and tools since the last TSP filing.</t>
  </si>
  <si>
    <r>
      <t>Regional</t>
    </r>
    <r>
      <rPr>
        <b/>
        <i/>
        <sz val="11"/>
        <color rgb="FFFF0000"/>
        <rFont val="Arial"/>
        <family val="2"/>
      </rPr>
      <t xml:space="preserve"> Planning</t>
    </r>
    <r>
      <rPr>
        <i/>
        <sz val="11"/>
        <color rgb="FFFF0000"/>
        <rFont val="Arial"/>
        <family val="2"/>
      </rPr>
      <t xml:space="preserve"> Considerations</t>
    </r>
  </si>
  <si>
    <t xml:space="preserve">Regional planning process demonstrating that regional considerations have been considered and addressed </t>
  </si>
  <si>
    <t>Final Regional Infrastructure Plan describing investments in transmission or distribution facilities in the TSP</t>
  </si>
  <si>
    <t>Where the Independent Electricity System Operator (IESO) has initiated an Integrated Regional Resource Plan, the applicant may provide excerpts of such a plan to demonstrate consistency with the Regional Infrastructure Plan.</t>
  </si>
  <si>
    <t>Identify investments spanning more than one region</t>
  </si>
  <si>
    <t>Ch 2, p 15</t>
  </si>
  <si>
    <t>Description of the consultation including: the purpose of the consultation; whether the transmitter initiated the consultation or was an invitee; participants in the consultation; deliverables and impact on plan</t>
  </si>
  <si>
    <t>Capital Expenditures</t>
  </si>
  <si>
    <t>Ch 2, p 16</t>
  </si>
  <si>
    <t xml:space="preserve">Summary of capital expenditures over the past five historical years including the bridge year and five future years including the test year(s), showing treatment of contributed capital and additions and deductions from Construction Work in Progress </t>
  </si>
  <si>
    <t>Exhibits C-04-02 to C-04-05</t>
  </si>
  <si>
    <t>The capital expenditure plan should set out and comprehensively justify a transmitter’s proposed capital expenditures over a five-year planning period, including investment and asset-related O&amp;M expenditures.</t>
  </si>
  <si>
    <t>The transmission applicant must provide:
•	An analysis of capital expenditure performance over the past four historical years, plus the bridge year. The analysis should include an explanation of variances between actual and OEB-approved/planned costs and volume of work for each investment.
•	An analysis of capital expenditures for the five future years if electing a five-year term, including the test year(s). The analysis should show capital expenditures, treatment of contributed capital and additions and deductions from Construction Work in Progress.
•	A comparison of capital expenditures in the five future years versus the five historical years.
•	A summary of any important modifications to typical capital programs since the last TSP (e.g., changes to individual asset strategies).
•	For each investment spanning more than one year, the proposed accounting treatment, including the treatment of the cost of funds.
•	A description of the impacts of capital expenditures on O&amp;M for each year.</t>
  </si>
  <si>
    <t>Material Investments - For projects and programs:
- a description of the need, scope and purpose of the project or program
- customer attachments
- load and capital costs 
- cost-benefit analysis
- identify where "leave to construct" required or project is necessary to comply with a licence condition</t>
  </si>
  <si>
    <t>TSP Section 2.11; 
GSP Section 4.11</t>
  </si>
  <si>
    <t>For any projects or programs that requires leave to construct approval under the OEB Act, where construction is to commence in a test year
o	A summary of the evidence for the leave to construct application, including the need, project description, project risks, and costs
o			If a leave to construct application has been filed with the OEB, the OEB case number.</t>
  </si>
  <si>
    <t xml:space="preserve">•	For all other capital expenditures (those not already addressed above):
o	Components of all other capital expenditures (those not already addressed above), including a reconciliation of all capital components to the transmitter’s total capital budget 
    </t>
  </si>
  <si>
    <r>
      <t xml:space="preserve">2.0.1.1 </t>
    </r>
    <r>
      <rPr>
        <b/>
        <u/>
        <sz val="12"/>
        <color rgb="FF008080"/>
        <rFont val="Arial"/>
        <family val="2"/>
      </rPr>
      <t>Justifying Capital Expenditures</t>
    </r>
  </si>
  <si>
    <t>A transmitter must provide information to justify each investment and the total amount of its proposed capital expenditures, and provide context on how its overall capital expenditures, over the next five years, will achieve its objectives. Transmitters should comment on lumpy investment years and rate impacts of capital investments in the long-term.</t>
  </si>
  <si>
    <t>Drivers of capital expenditure increases for the test year(s)</t>
  </si>
  <si>
    <t>TSP Section 2.8; GSP Section 4.8</t>
  </si>
  <si>
    <r>
      <t xml:space="preserve">The basis for the estimated budget for the project or program; </t>
    </r>
    <r>
      <rPr>
        <sz val="11"/>
        <color rgb="FFFF0000"/>
        <rFont val="Arial"/>
        <family val="2"/>
      </rPr>
      <t>(e.g. historical cost, preliminary engineering estimates, request for proposals)</t>
    </r>
  </si>
  <si>
    <t>TSP Section 2.8, 2.11; GSP Section 4.8, 4.11</t>
  </si>
  <si>
    <r>
      <t>·</t>
    </r>
    <r>
      <rPr>
        <sz val="7"/>
        <color rgb="FFFF0000"/>
        <rFont val="Times New Roman"/>
        <family val="1"/>
      </rPr>
      <t xml:space="preserve">       </t>
    </r>
    <r>
      <rPr>
        <u/>
        <sz val="12"/>
        <color rgb="FFFF0000"/>
        <rFont val="Arial"/>
        <family val="2"/>
      </rPr>
      <t>Identification of any project that has been undertaken in compliance with a condition included in the transmitter’s licence as a result of a directive issued by the Minister of Energy to the OEB or has been declared a priority project by the Lieutenant Governor in Council</t>
    </r>
  </si>
  <si>
    <t>For the balance of capital expenditures, describe components of capital expenditure and provide a reconciliation of capital components to total capital budget</t>
  </si>
  <si>
    <t>Written explanation of capital expenditure variances</t>
  </si>
  <si>
    <t>TSP Section 2.9; GSP Section 4.9</t>
  </si>
  <si>
    <t>The proposed accounting treatment, including the treatment of cost of funds, for investments spanning more than one year</t>
  </si>
  <si>
    <t>Exhibit C-08-01</t>
  </si>
  <si>
    <t>Cost benchmarking studies or utility cost comparisons</t>
  </si>
  <si>
    <t>Exhibit A-04-04; SPF Section 1.4; SPF Section 1.8; 
TSP Section 2.3; 
GSP Section 4.3; 
Exhibit C-08-02; Exhibit E-06-01</t>
  </si>
  <si>
    <t xml:space="preserve">Continuous improvement or efficiency gains, how they will be achieved and benefit customers </t>
  </si>
  <si>
    <t>Exhibit A-04-01</t>
  </si>
  <si>
    <t>A proposal to mitigate the potential for any significant earning by the transmitter above the regulatory net income</t>
  </si>
  <si>
    <t>EXHIBIT 3 - Rate Base</t>
  </si>
  <si>
    <t>At a minimum, the filed material in support of the requested rate base must include data for the historical actuals, bridge year (actuals to date and balance of year as budgeted), and test year(s).</t>
  </si>
  <si>
    <t>Applicants should indicate whether capital expenditures are equivalent to in-service additions. If so, variance explanations are only required once. If not, the applicant should specify whether it is explaining variances based on capital expenditures or in-service additions. In this case, for both variance explanations are not required to be provided.</t>
  </si>
  <si>
    <t>Ch 2, p 17</t>
  </si>
  <si>
    <r>
      <t xml:space="preserve">Opening and closing balances and the averages thereof gross assets and accumulated depreciation
Rate base shall include an allowance for working capital 
Rate base must be supported by historical actuals, bridge year and test years
</t>
    </r>
    <r>
      <rPr>
        <sz val="11"/>
        <color rgb="FFFF0000"/>
        <rFont val="Arial"/>
        <family val="2"/>
      </rPr>
      <t xml:space="preserve">This section must include a table showing the components of the last OEB-approved rate base, the proposed test year rate base and the variances. </t>
    </r>
  </si>
  <si>
    <t>Exhibit C-01-01 (Rate Base) - Tables 4, 5 and 3; 
Attachment Exhibit C-04-01</t>
  </si>
  <si>
    <r>
      <t>Continuity statements (year end balance, including</t>
    </r>
    <r>
      <rPr>
        <sz val="11"/>
        <color rgb="FFFF0000"/>
        <rFont val="Arial"/>
        <family val="2"/>
      </rPr>
      <t xml:space="preserve"> any capitalized  </t>
    </r>
    <r>
      <rPr>
        <sz val="11"/>
        <rFont val="Arial"/>
        <family val="2"/>
      </rPr>
      <t xml:space="preserve">interest during construction and </t>
    </r>
    <r>
      <rPr>
        <sz val="11"/>
        <color rgb="FFFF0000"/>
        <rFont val="Arial"/>
        <family val="2"/>
      </rPr>
      <t>any capitalized</t>
    </r>
    <r>
      <rPr>
        <sz val="11"/>
        <rFont val="Arial"/>
        <family val="2"/>
      </rPr>
      <t xml:space="preserve"> overheads).
Explanation for any restatement (e.g. due to change in accounting standards)  
Year over year variance analysis; explanation where variance greater than materiality threshold
  Hist. OEB-Approved vs Hist. Actual
  Hist. Act. vs. preceding Hist. Act.
  Hist. Act. vs. Bridge
  Bridge vs. Test</t>
    </r>
  </si>
  <si>
    <t>Exhibit C-01-01
Attachment Exhibit C-04-02 (Gross Fixed Assets)
Attachment Exhibit C-04-03 (Accumulated Depreciation)
Attachment Exhibit C-04-04 (Appendix 2-BA)
Attachment Exhibit C-04-05 (CWIP)</t>
  </si>
  <si>
    <t>Opening and closing balances of gross assets and accumulated depreciation must correspond to fixed asset continuity statements. Reconciliation must be between net book value balances reported on Appendix 2-BA and balances included in rate base calculation</t>
  </si>
  <si>
    <t>Exhibit C-01-01
Attachment Exhibit C-04-02 and C-04-03 
Attachment Exhibit C-04-04 (Appendix 2-BA)</t>
  </si>
  <si>
    <t>Information outlined in the fixed asset continuity schedule is provided for each year, in both the application material and in working Microsoft Excel format.</t>
  </si>
  <si>
    <t>Exhibit C-01-01
Attachment Exhibit C-04-04 (Appendix 2-BA)</t>
  </si>
  <si>
    <t>Gross Assets - PP&amp;E and Accumulated Depreciation</t>
  </si>
  <si>
    <t>Ch 2, p 19</t>
  </si>
  <si>
    <t>Breakdown by function (transmission plant, general plant, other plant) for required statements and analyses</t>
  </si>
  <si>
    <t>Attachment Exhibit C-04-01 - breakdown for electric utility plant
Attachment Exhibit C-04-04 (Appendix 2-BA)</t>
  </si>
  <si>
    <t>Detailed breakdown by major plant account for each functionalized plant item; For the test year(s), each plant item must be accompanied by a description.</t>
  </si>
  <si>
    <t>Attachment Exhibit C-04-04 (Appendix 2-BA)</t>
  </si>
  <si>
    <t>Detailed breakdown of the in-service capital additions for the test year(s)</t>
  </si>
  <si>
    <t>Exhibit C-02-01</t>
  </si>
  <si>
    <t xml:space="preserve">Continuity statements must be reconcilable to the calculated depreciation expenses and presented by asset account.
The information outlined in the fixed asset continuity schedule must be provided for each year, in both the application material and in working Microsoft Excel format. </t>
  </si>
  <si>
    <t>Working Capital -  Lead/Lag Study</t>
  </si>
  <si>
    <t>Exhibit C-05-01; Attachment 1 of Exhibit C-05-01
(Hydro One Transmission - Lead/Lag Study)</t>
  </si>
  <si>
    <t>Attachment 1 of Exhibit C-05-01
(Hydro One Transmission - Lead/Lag Study)</t>
  </si>
  <si>
    <t>For transmitters in Ontario, the lead/lag study should reflect the fact that the IESO provides the bulk of the revenue to the transmitter, with minimal contributions from other sources.</t>
  </si>
  <si>
    <t>Customer Connection and Cost Recovery Agreements</t>
  </si>
  <si>
    <t>Ch 2, p 20</t>
  </si>
  <si>
    <t>The transmitter should show customer contribution amounts separately as an offset to rate base.</t>
  </si>
  <si>
    <t xml:space="preserve">Exhibit C-07-01; capital / in-service additions included in rate base are net of customer contributions </t>
  </si>
  <si>
    <t xml:space="preserve">Agreements reviewed on reaching a fifth anniversary and aggregated estimate of total expected true-up contributions and proceeds from bypass agreements </t>
  </si>
  <si>
    <t>Exhibit C-07-01</t>
  </si>
  <si>
    <t>Financial and regulatory accounting treatment of true-up proceeds.</t>
  </si>
  <si>
    <t>Capitalization Policy</t>
  </si>
  <si>
    <t>Capitalization policy, including changes since the last revenue requirement application</t>
  </si>
  <si>
    <t>Overhead costs on self-constructed assets</t>
  </si>
  <si>
    <t xml:space="preserve">Identification of burden rates and burden rates prior to changes, if any </t>
  </si>
  <si>
    <t>Exhibit C-09-01</t>
  </si>
  <si>
    <t>Capital Module</t>
  </si>
  <si>
    <t>Ch 2, p 21</t>
  </si>
  <si>
    <t>Revenue Cap index may request a capital increment for discrete projects being placed in service after the rebasing year that are part of the Transmission System Plan; intended to come into service during the index period; Involve costs that the transmitter cannot manage through the revenue established through the index</t>
  </si>
  <si>
    <t>Not Applicable - Hydro One is not requesting ACM</t>
  </si>
  <si>
    <t>The request must address proposed approval criteria (materiality, need, prudence) and the process for implementation of the recovery of the capital increment.</t>
  </si>
  <si>
    <t>EXHIBIT 4 - Service Quality and Reliability Performance and Reporting</t>
  </si>
  <si>
    <t>Proposed Scorecard</t>
  </si>
  <si>
    <r>
      <t xml:space="preserve">Propose a five-year scorecard including measures for public policy responsiveness, operational effectiveness, customer focus, financial performance and other relevant measures:
</t>
    </r>
    <r>
      <rPr>
        <sz val="11"/>
        <color rgb="FFFF0000"/>
        <rFont val="Arial"/>
        <family val="2"/>
      </rPr>
      <t xml:space="preserve">
Some examples of metrics proposed by transmitters in previous applications are as follows:
•	Average System Availability
•	System Average Interruption Frequency Contribution
•	System Average Interruption Duration Contribution
•	NERC Vegetation Compliance
•	OM&amp;A Cost ($K) per circuit kilometer</t>
    </r>
  </si>
  <si>
    <t>TSP Section 2.5</t>
  </si>
  <si>
    <r>
      <t>·</t>
    </r>
    <r>
      <rPr>
        <sz val="7"/>
        <color rgb="FFFF0000"/>
        <rFont val="Times New Roman"/>
        <family val="1"/>
      </rPr>
      <t xml:space="preserve">       </t>
    </r>
    <r>
      <rPr>
        <u/>
        <sz val="12"/>
        <color rgb="FFFF0000"/>
        <rFont val="Arial"/>
        <family val="2"/>
      </rPr>
      <t>Demonstration of how the proposed scorecard meets the requirements for performance standards set out in section 4.5.1 of the TSC.</t>
    </r>
  </si>
  <si>
    <t>Reliability Performance</t>
  </si>
  <si>
    <t xml:space="preserve">Reliability performance measures: transmission frequency of delivery point interruptions, transmission duration of delivery point interruptions, unsupplied energy in minutes, transmission system unavailability
</t>
  </si>
  <si>
    <t>TSP Section 2.4 and 2.5</t>
  </si>
  <si>
    <t>Address performance standards for transmitters as set out in Chapter 4 of the TSC.</t>
  </si>
  <si>
    <t>TSP Section 2.4</t>
  </si>
  <si>
    <t>Compare system performance with other systems both nationally and internationally</t>
  </si>
  <si>
    <t>Compliance Matters</t>
  </si>
  <si>
    <t>Discuss any outstanding areas of non-compliance which have had an effect on the application, including any relief sought through this application to resolve the non-compliance</t>
  </si>
  <si>
    <t>There are no outstanding areas of non-compliance that have had a direct effect on the application</t>
  </si>
  <si>
    <t>EXHIBIT 5 - Operating Revenue</t>
  </si>
  <si>
    <t>Load and Revenue Forecasts</t>
  </si>
  <si>
    <t>Explanation of causes, assumptions and adjustments for volume forecast. Economic assumptions and data sources for customer and load forecasts</t>
  </si>
  <si>
    <t>Exhibits D-03-01 and D-04-01</t>
  </si>
  <si>
    <t xml:space="preserve">Explanation of weather normalization methodology. Describe economic models, econometric models, end-use models customer forecast surveys and load shape analyses </t>
  </si>
  <si>
    <t>Exhibit D-04-01</t>
  </si>
  <si>
    <t>Detailed CDM forecast, with impact of CDM shown on the load forecast for each of the three rate pools. The applicant must also indicate how the forecast reflects IESO CDM forecasts and targets in the load forecast</t>
  </si>
  <si>
    <t>Impact of forecast embedded generation on the transmission system load accounted for</t>
  </si>
  <si>
    <t>Demonstrate five year historical accuracy by providing schedule of volumes (in kW for those rate pools that use this charge determinant), revenues, customer/connections count by rate pool and total system load in kWh) for: 
- Historical OEB-approved; 
- Historical actual for the past 5 years; 
- Historical actual for the past 5 years – weather normalized; 
- Bridge year; 
- Bridge year – weather normalized; 
- Test year</t>
  </si>
  <si>
    <t xml:space="preserve">Exhibit D-04-01, Table 6 and Appendix E </t>
  </si>
  <si>
    <t>Analyses and discussion for volumes, revenues, customer/connections count and total system load: 
- Comparison with the latest applicable provincial forecast(s) from the IESO, including a discussion of significant differences; 
- Historical OEB-approved vs. historical actual; 
- Historical OEB-approved vs. historical actual – weather normalized; 
- Historical actual – weather-normalized vs. preceding year’s historical actual –weather-normalized (for the necessary number of years); 
- Historical actual – weather normalized vs. bridge year – weather-normalized; 
- Bridge year – weather-normalized vs. test year(s)</t>
  </si>
  <si>
    <t>Comparison with IESO forecast: Exhibit D-04-01, Appendix F; 
Year-over-year comparisons: Exhibit D-04-01, Appendix G</t>
  </si>
  <si>
    <t>All data used to determine the forecasts must be presented and filed in live MS Excel spreadsheet format</t>
  </si>
  <si>
    <t xml:space="preserve"> Exhibit D-04-01-01 for load data and Exhibit D-03-01-01 for economic and demographic data</t>
  </si>
  <si>
    <t>Comparison of actual revenues for historical years to forecast revenue for bridge and test year(s), including explanations for significant variances in year-over-year comparisons</t>
  </si>
  <si>
    <t>Exhibit D-02-01</t>
  </si>
  <si>
    <t>How costing and pricing for other revenues is determined, any new proposed service charges, and/or changes to rates or new rules for applying existing charges</t>
  </si>
  <si>
    <t>Revenue from affiliate transactions, shared services, corporate cost allocation. For each affiliate transaction, identification of the service, the nature of the service provided to affiliate entities, accounts used to record the revenue and associated costs</t>
  </si>
  <si>
    <t>Revenues or costs (including interest) associated with deferral and variance accounts must not be included in other revenue.</t>
  </si>
  <si>
    <t>EXHIBIT 6 - Operating Cost</t>
  </si>
  <si>
    <t>Ch 2, p 25</t>
  </si>
  <si>
    <t>Brief explanation of test year OM&amp;A levels, cost drivers, significant changes, trends, inflation rate assumed, business environment changes, benchmarking, description of the continuous improvement or efficiency gains</t>
  </si>
  <si>
    <t>Exhibit E-02-01</t>
  </si>
  <si>
    <r>
      <t>·</t>
    </r>
    <r>
      <rPr>
        <sz val="7"/>
        <color rgb="FFFF0000"/>
        <rFont val="Times New Roman"/>
        <family val="1"/>
      </rPr>
      <t xml:space="preserve">       </t>
    </r>
    <r>
      <rPr>
        <u/>
        <sz val="12"/>
        <color rgb="FFFF0000"/>
        <rFont val="Arial"/>
        <family val="2"/>
      </rPr>
      <t>How the transmitter develops its OM&amp;A budget (e.g., zero based budgeting, inflationary increase or some combination), and the transmitter’s internal approval process.</t>
    </r>
  </si>
  <si>
    <r>
      <t>·</t>
    </r>
    <r>
      <rPr>
        <sz val="7"/>
        <color rgb="FFFF0000"/>
        <rFont val="Times New Roman"/>
        <family val="1"/>
      </rPr>
      <t xml:space="preserve">       </t>
    </r>
    <r>
      <rPr>
        <sz val="12"/>
        <color rgb="FFFF0000"/>
        <rFont val="Arial"/>
        <family val="2"/>
      </rPr>
      <t>Overall trends in costs</t>
    </r>
    <r>
      <rPr>
        <u/>
        <sz val="12"/>
        <color rgb="FFFF0000"/>
        <rFont val="Arial"/>
        <family val="2"/>
      </rPr>
      <t>, and relevant metrics such as OM&amp;A per customer and OM&amp;A per kilometre of transmission line (and its components), for the historical, bridge and test years, as discussed above.</t>
    </r>
  </si>
  <si>
    <t>Summary and Cost Driver Tables</t>
  </si>
  <si>
    <t>Ch 2, p 26</t>
  </si>
  <si>
    <t>Summary of recoverable OM&amp;A expenses</t>
  </si>
  <si>
    <t>Attachments 1A &amp; 1B of Exhibit E-02-01: Tab 2-JA</t>
  </si>
  <si>
    <t>Recoverable OM&amp;A cost drivers</t>
  </si>
  <si>
    <t>Attachments 1A &amp; 1B of Exhibit E-02-01: Tab 2-JB</t>
  </si>
  <si>
    <t>Change in OM&amp;A in test year attributable to a change in capitalized overhead</t>
  </si>
  <si>
    <t>Attachment 1 of Exhibit C-08-02: Appendix D</t>
  </si>
  <si>
    <t>OM&amp;A variance analysis for test year with respect to bridge and historical years</t>
  </si>
  <si>
    <t>Program Delivery Costs with Variance Analysis</t>
  </si>
  <si>
    <t>The variance analysis will apply the 2.1.5. Materiality Thresholds and include the following:
•	Test year vs historical OEB-approved
•	Historical OEB-approved vs historical actuals (for the 5 most recent historical OEB- approved years including the bridge year)
•	Test year vs most recent historical actuals</t>
  </si>
  <si>
    <t>O&amp;M Costs for: 
- employee compensation
- shared services 
- corporate cost allocation
- purchase of non-affiliate services
- one-time costs
- OEB costs
- Charitable and political donations</t>
  </si>
  <si>
    <t>Attachment 1B of Exhibit E-06-01 (employee compensation)
Exhibit E-04-02 (shared services/corporate cost allocation)
Exhibit E-05-01 (purchase of non-affiliate services)
Exhibits E-10-01, E-10-02, E-10-03 (OEB costs; one-time costs; charitable and political donations)</t>
  </si>
  <si>
    <t>Employee Compensation</t>
  </si>
  <si>
    <t>Employee complement, compensation and benefits</t>
  </si>
  <si>
    <t xml:space="preserve">26 - 27 </t>
  </si>
  <si>
    <r>
      <rPr>
        <strike/>
        <sz val="11"/>
        <rFont val="Arial"/>
        <family val="2"/>
      </rPr>
      <t xml:space="preserve">Discussion of the outcomes of previous plans and how those outcomes have impacted their proposed plans including an explanation of the reasons for all material changes to headcount and compensation. </t>
    </r>
    <r>
      <rPr>
        <sz val="11"/>
        <rFont val="Arial"/>
        <family val="2"/>
      </rPr>
      <t xml:space="preserve">
</t>
    </r>
    <r>
      <rPr>
        <sz val="11"/>
        <color rgb="FFFF0000"/>
        <rFont val="Arial"/>
        <family val="2"/>
      </rPr>
      <t xml:space="preserve">The OEB expects that transmitters will provide a description of their proposed workforce plans, including compensation strategy and any changes from the previous plan., Transmitters must discuss the outcomes of previous plans and how those outcomes have impacted their proposed plans including an explanation of the reasons for all material changes to FTE numbers and compensation. </t>
    </r>
    <r>
      <rPr>
        <sz val="11"/>
        <rFont val="Arial"/>
        <family val="2"/>
      </rPr>
      <t xml:space="preserve">
Explanation for all years includes:
- year over year variances </t>
    </r>
    <r>
      <rPr>
        <sz val="11"/>
        <color rgb="FFFF0000"/>
        <rFont val="Arial"/>
        <family val="2"/>
      </rPr>
      <t>with an explanation of contributing factors, inflation rates used for forecasts, and hiring the plans for any new employees</t>
    </r>
    <r>
      <rPr>
        <sz val="11"/>
        <rFont val="Arial"/>
        <family val="2"/>
      </rPr>
      <t xml:space="preserve">
- basis for performance pay, eligible employee groups, goals, measures and review process for pay-for-performance plans
- benchmarking studies</t>
    </r>
  </si>
  <si>
    <t>Exhibit E-06-01
Exhibit E-06-01-02B; Compensation benchmarking study: Attachment 1 of Exhibit E-06-1</t>
  </si>
  <si>
    <r>
      <t xml:space="preserve">Employee benefit programs including pensions. </t>
    </r>
    <r>
      <rPr>
        <sz val="11"/>
        <color rgb="FFFF0000"/>
        <rFont val="Arial"/>
        <family val="2"/>
      </rPr>
      <t>A breakdown of the pension and OPEBs amounts included in OM&amp;A and capital must be provided for the last OEB-approved rebasing application, and for historical, bridge and test years</t>
    </r>
  </si>
  <si>
    <r>
      <t xml:space="preserve">Most recent actuarial reports
</t>
    </r>
    <r>
      <rPr>
        <sz val="11"/>
        <color rgb="FFFF0000"/>
        <rFont val="Arial"/>
        <family val="2"/>
      </rPr>
      <t>and be reconciled with the pension and OPEBs amounts (as applicable).  The basis on which pension and OPEBs amounts are forecast for the bridge and test 
years must also be explained. What is documenteddisclosed in the tax section of the pre-filed evidence must agree with this analysis</t>
    </r>
  </si>
  <si>
    <t>The transmitter must clearly indicate if pension and OPEB costs are proposed to be recovered using the default accrual basis or the cash basis. If a transmitter is proposing to calculate pension and OPEB expenses based on the cash method, it must provide sufficient supporting rationale and evidence for doing so. If a transmitter is proposing to change the basis in which pension and OPEB costs are included in OM&amp;A from its last rebasing application (e.g., from cash to accrual), it must quantify the impact of the change. For all circumstances, the transmitter must file the evidence required by the OEB to support the quantum of pension and OPEB costs in the test year.</t>
  </si>
  <si>
    <t>Ch 2, p 27</t>
  </si>
  <si>
    <r>
      <t xml:space="preserve">Identification of shared services </t>
    </r>
    <r>
      <rPr>
        <sz val="11"/>
        <color rgb="FFFF0000"/>
        <rFont val="Arial"/>
        <family val="2"/>
      </rPr>
      <t>and justify its proposed shared services and corporate allocation in detail</t>
    </r>
    <r>
      <rPr>
        <sz val="11"/>
        <rFont val="Arial"/>
        <family val="2"/>
      </rPr>
      <t xml:space="preserve">
</t>
    </r>
    <r>
      <rPr>
        <sz val="11"/>
        <color rgb="FFFF0000"/>
        <rFont val="Arial"/>
        <family val="2"/>
      </rPr>
      <t xml:space="preserve">
For shared services among affiliated entities, a transmitter must provide at a minimum:
•	The type of service provided or received.
•	The fee allocation structure and the pricing methodology (e.g., cost-base, market-base, tendering, etc.).</t>
    </r>
  </si>
  <si>
    <t>Allocation methodology for corporate and shared services</t>
  </si>
  <si>
    <r>
      <t xml:space="preserve">Details for services provided or received for historical, bridge and test years. Reconciliation of revenue arising from transactions must be included in other revenue in Operating Revenue section.  </t>
    </r>
    <r>
      <rPr>
        <sz val="11"/>
        <color rgb="FFFF0000"/>
        <rFont val="Arial"/>
        <family val="2"/>
      </rPr>
      <t xml:space="preserve">If applicable, the same service provider who provides services to multiple transmitters, including new entrants, needs to provide evidence that there is no double-accounting on the service fee allocation to the various service receivers, given the different timing thats these transmitters (service receivers) are puteither placed in-service and/or thatwhen these transmittersthey file revenue requirement applications individually. </t>
    </r>
  </si>
  <si>
    <t>Exhibits E-04-02 and D-02-03</t>
  </si>
  <si>
    <t>Variance analysis - test year vs last OEB approved and most recent actual</t>
  </si>
  <si>
    <t>Purchase of Non-Affiliate Services</t>
  </si>
  <si>
    <t xml:space="preserve">Procurement Policy </t>
  </si>
  <si>
    <t>Exhibits E-05-01, E-05-02, E-05-02 Attachment 1
Exhibit C-06-01 Attachment 1</t>
  </si>
  <si>
    <t>Material transactions not in compliance with procurement policy or without a competitive tender - Give reasons for procurement, summarize nature and cost of product and describe how vendor was selected</t>
  </si>
  <si>
    <t>Not Applicable - all material transactions are in compliance</t>
  </si>
  <si>
    <t>One-time Costs</t>
  </si>
  <si>
    <r>
      <t>One-time costs - historical, bridge, test year costs. 
Explanation of cost recovery in test years.</t>
    </r>
    <r>
      <rPr>
        <sz val="11"/>
        <color rgb="FFFF0000"/>
        <rFont val="Arial"/>
        <family val="2"/>
      </rPr>
      <t xml:space="preserve"> An explanation must also be provided if a transmitter is not
proposing to recover the one-time costs</t>
    </r>
    <r>
      <rPr>
        <sz val="11"/>
        <rFont val="Arial"/>
        <family val="2"/>
      </rPr>
      <t xml:space="preserve">
Costs in the test years will not result in an over recovery in future years. </t>
    </r>
  </si>
  <si>
    <t>Regulatory Costs</t>
  </si>
  <si>
    <r>
      <t xml:space="preserve">Regulatory costs - breakdown of actual and forecast costs
Supporting information, legal fees, consultant fees, costs awards, etc.
</t>
    </r>
    <r>
      <rPr>
        <sz val="11"/>
        <color rgb="FFFF0000"/>
        <rFont val="Arial"/>
        <family val="2"/>
      </rPr>
      <t>In addition, the applicant must identify over what period the costs are proposed to be recovered. For transmitters, the recovery period would normally be the duration of the expected rate term. If the applicant is proposing a different recovery period, it must explain why it believes this is appropriate. Costs that are being claimed on an amortized basis should not be included in historic/bridge years.</t>
    </r>
  </si>
  <si>
    <t>Exhibit E-10-01 
Attachment 1 of E-10-01: Appendix 2-M</t>
  </si>
  <si>
    <t>Charitable and Political Donations</t>
  </si>
  <si>
    <t>File the amounts paid in charitable donations (per year) from the last OEB-approved rebasing application up to and including the test year(s).</t>
  </si>
  <si>
    <t>Charitable Donations - confirmation that political contributions not included</t>
  </si>
  <si>
    <t>Depreciation, Amortization and Depletion details by asset group for historical, bridge and test years. 
Asset amount and rate of depreciation/amortization must tie back to the accumulated depreciation balances in the continuity schedule under rate base.</t>
  </si>
  <si>
    <r>
      <rPr>
        <strike/>
        <sz val="11"/>
        <rFont val="Arial"/>
        <family val="2"/>
      </rPr>
      <t>Depreciation/amortization policy;</t>
    </r>
    <r>
      <rPr>
        <sz val="11"/>
        <rFont val="Arial"/>
        <family val="2"/>
      </rPr>
      <t xml:space="preserve"> </t>
    </r>
    <r>
      <rPr>
        <sz val="11"/>
        <color rgb="FFFF0000"/>
        <rFont val="Arial"/>
        <family val="2"/>
      </rPr>
      <t>•	The applicant must provide a copy of its depreciation/amortization policy, if available. If not, the applicant must provide a written description of the depreciation practices followed and used in preparing the application.</t>
    </r>
    <r>
      <rPr>
        <sz val="11"/>
        <rFont val="Arial"/>
        <family val="2"/>
      </rPr>
      <t xml:space="preserve">
Summary of changes to depreciation/amortization policy since last CoS</t>
    </r>
  </si>
  <si>
    <t>Exhibit E-08-01 (equivalent written description has been provided); 
Attachment 1 of Exhibit E-08-01</t>
  </si>
  <si>
    <r>
      <t>·</t>
    </r>
    <r>
      <rPr>
        <sz val="7"/>
        <color theme="1"/>
        <rFont val="Times New Roman"/>
        <family val="1"/>
      </rPr>
      <t xml:space="preserve">       </t>
    </r>
    <r>
      <rPr>
        <u/>
        <sz val="12"/>
        <color rgb="FF008080"/>
        <rFont val="Arial"/>
        <family val="2"/>
      </rPr>
      <t>If the applicant is filing an application under MIFRS accounting standards, it must ensure that the significant components of each capital asset are being depreciated separately. Any deviations from this practice must be explained.</t>
    </r>
  </si>
  <si>
    <t>A transmitter that has not made any changes to its depreciation policy or asset service 
lives since its last rebasing application must state that this is the case. For a transmitter
that has made any changes to its depreciation/amortization policy or asset service lives since its last rebasing application, the following is required:
•	Identification of the changes and a detailed explanation for the causes of the changes.
•	The transmitter to provide its own study to justify changes in useful lives, if applicable.
•	The transmitter must provide a list detailing all asset service lives and reconcile this list to the USoA.</t>
  </si>
  <si>
    <t xml:space="preserve">Explanation of any deviations from depreciating components of PP&amp;E separately </t>
  </si>
  <si>
    <t>Taxes or PILs and Property Taxes</t>
  </si>
  <si>
    <t>Income tax or PILs calculations, derivation of adjustments for historical, bridge, test years</t>
  </si>
  <si>
    <t>Attachments 1 to 6 of Exhibit E-09-02</t>
  </si>
  <si>
    <t>Not Applicable - there are no differences in financial statements included with tax returns</t>
  </si>
  <si>
    <t>Integrity Checks</t>
  </si>
  <si>
    <t>Depreciation and amortization added back in the application’s PILs/tax model agree with the numbers disclosed in the rate base section of the application</t>
  </si>
  <si>
    <t>The capital additions and deductions in the UCC/CCA Schedule 8 agree with the rate base section for historic, bridge and test years</t>
  </si>
  <si>
    <t>No</t>
  </si>
  <si>
    <t>Schedule 8 of the most recent federal T2 tax return filed with the application has a closing December 31st historic year UCC that agrees with the opening bridge year UCC at January 1st</t>
  </si>
  <si>
    <t>The CCA deductions in the application’s PILs/tax model for historic, bridge and test years agree with the numbers in the UCC schedules for the same years filed</t>
  </si>
  <si>
    <t>Loss carry-forwards, if any, from the tax returns (Schedule 4) agree with those disclosed in the application</t>
  </si>
  <si>
    <t>CCA is maximized even if there are tax loss carry-forwards</t>
  </si>
  <si>
    <t>A statement is included in the application as to when the losses, if any, will be fully utilized</t>
  </si>
  <si>
    <t>Accounting OPEB and pension amounts added back on Schedule 1 reconciliation of accounting income to net income for tax purposes, must agree with the OM&amp;A analysis for compensation</t>
  </si>
  <si>
    <t>The income tax rate used to calculate the tax expense must be consistent with the utility’s actual tax facts and evidence filed in the proceeding.</t>
  </si>
  <si>
    <t>Z-Factor Claims</t>
  </si>
  <si>
    <t>Evidence that z-factor costs incurred meet eligibility criteria, amount recorded in deferral account, allocation of incremental revenue requirements to rate pools, calculation of incremental revenue requirement</t>
  </si>
  <si>
    <t>Exhibit E-10-04</t>
  </si>
  <si>
    <t>EXHIBIT 7 - COST OF CAPITAL AND CAPITAL STRUCTURE</t>
  </si>
  <si>
    <r>
      <t>OEB's cost of capital parameters used;</t>
    </r>
    <r>
      <rPr>
        <sz val="11"/>
        <color rgb="FFFF0000"/>
        <rFont val="Arial"/>
        <family val="2"/>
      </rPr>
      <t xml:space="preserve"> subject to an update if new parameters are available prior to the issuance of the OEB’s decision for a specific transmitter’s application. </t>
    </r>
  </si>
  <si>
    <t>Multi-year revenue requirement approvals must indicate whether cost of capital will be updated annually or fixed for all test years</t>
  </si>
  <si>
    <t>Long-term debt; Short-term debt; Preference shares and Common equity must be presented with the appropriate schedules</t>
  </si>
  <si>
    <t>Attachment F-01-03: Appendix 2-OA
Attachment F-01-04: Appendix 2-OB</t>
  </si>
  <si>
    <r>
      <t xml:space="preserve">Explanation for any </t>
    </r>
    <r>
      <rPr>
        <sz val="11"/>
        <color rgb="FFFF0000"/>
        <rFont val="Arial"/>
        <family val="2"/>
      </rPr>
      <t>material</t>
    </r>
    <r>
      <rPr>
        <sz val="11"/>
        <rFont val="Arial"/>
        <family val="2"/>
      </rPr>
      <t xml:space="preserve"> changes in</t>
    </r>
    <r>
      <rPr>
        <sz val="11"/>
        <color rgb="FFFF0000"/>
        <rFont val="Arial"/>
        <family val="2"/>
      </rPr>
      <t xml:space="preserve"> actual </t>
    </r>
    <r>
      <rPr>
        <sz val="11"/>
        <rFont val="Arial"/>
        <family val="2"/>
      </rPr>
      <t xml:space="preserve">capital structure </t>
    </r>
    <r>
      <rPr>
        <sz val="11"/>
        <color rgb="FFFF0000"/>
        <rFont val="Arial"/>
        <family val="2"/>
      </rPr>
      <t>or material differences between actual and deemed capital structure are required including:
•	Retirements of debt or preference shares and buy-back of common shares
•	Short-term debt, long-term debt, preference shares and common share offerings</t>
    </r>
  </si>
  <si>
    <t>•	Rate regulated utilities are expected to demonstrate that they have been prudent in their management of debt. Utilities are required to file evidence to explain how they manage their long-term debt, including actual debt and the forecast for future debt.</t>
  </si>
  <si>
    <r>
      <t>·</t>
    </r>
    <r>
      <rPr>
        <sz val="7"/>
        <color rgb="FFFF0000"/>
        <rFont val="Times New Roman"/>
        <family val="1"/>
      </rPr>
      <t xml:space="preserve">       </t>
    </r>
    <r>
      <rPr>
        <u/>
        <sz val="12"/>
        <color rgb="FFFF0000"/>
        <rFont val="Arial"/>
        <family val="2"/>
      </rPr>
      <t>For utilities incurring transactions/issuance costs to secure financing from the market, the transaction/issuance costs should be incorporated into the debt interest rate used to set rates, so that the transaction costs are amortized over the term of the debt instrument using the effective interest rate methodology.</t>
    </r>
  </si>
  <si>
    <r>
      <t xml:space="preserve">Copies of promissory notes or other debt arrangements with affiliates. </t>
    </r>
    <r>
      <rPr>
        <sz val="11"/>
        <color rgb="FFFF0000"/>
        <rFont val="Arial"/>
        <family val="2"/>
      </rPr>
      <t>Note that this is not required for third 3rd party debt, e.g., with commercial banks.</t>
    </r>
  </si>
  <si>
    <t xml:space="preserve">Explanation of debt rate for each existing debt instrument </t>
  </si>
  <si>
    <r>
      <t>·</t>
    </r>
    <r>
      <rPr>
        <sz val="7"/>
        <color rgb="FFFF0000"/>
        <rFont val="Times New Roman"/>
        <family val="1"/>
      </rPr>
      <t xml:space="preserve">       </t>
    </r>
    <r>
      <rPr>
        <u/>
        <sz val="12"/>
        <color rgb="FFFF0000"/>
        <rFont val="Arial"/>
        <family val="2"/>
      </rPr>
      <t>Historical ROE achieved.</t>
    </r>
  </si>
  <si>
    <t>An applicant should provide an overview of its financing strategy.</t>
  </si>
  <si>
    <t>Not for Profit Corporations - evidence that excess revenue is used to build up operating and capital reserves</t>
  </si>
  <si>
    <t>EXHIBIT 8 - DEFERRAL AND VARIANCE ACCOUNTS</t>
  </si>
  <si>
    <t xml:space="preserve">List of all outstanding DVA and sub-accounts; provide description of DVAs </t>
  </si>
  <si>
    <t>Completed DVA continuity schedule for period following last disposition to present - live Excel format</t>
  </si>
  <si>
    <t>Attachment 1 of Exhibit G-01-05 (Hydro One Transmission)</t>
  </si>
  <si>
    <t>Explanation if account balances in continuity schedule differs from trial balance in RRR and AFS</t>
  </si>
  <si>
    <t>Exhibit G-01-05
Attachment 2 of G-01-05 (Tab: Appendix A)</t>
  </si>
  <si>
    <t>A proposal for an allocator based on the proposed cost driver(s) and included in the continuity schedule</t>
  </si>
  <si>
    <t>Exhibit H-01-03</t>
  </si>
  <si>
    <t>Statement whether any adjustments made to DVA balances previously approved by OEB on final basis; explanation, amount of adjustment and supporting documents</t>
  </si>
  <si>
    <r>
      <t>·</t>
    </r>
    <r>
      <rPr>
        <sz val="7"/>
        <color rgb="FFFF0000"/>
        <rFont val="Times New Roman"/>
        <family val="1"/>
      </rPr>
      <t xml:space="preserve">       </t>
    </r>
    <r>
      <rPr>
        <u/>
        <sz val="12"/>
        <color rgb="FFFF0000"/>
        <rFont val="Arial"/>
        <family val="2"/>
      </rPr>
      <t xml:space="preserve"> A proposal of a different carrying charge on a DVA involving long-term expenditures, if any, with evidence to justify the departure from standard DVA carrying charges.</t>
    </r>
  </si>
  <si>
    <t>•	Any additional mechanisms proposed for rate-regulated infrastructure investment by Indigenous business ventures in the transmission sector. 
Utilities can make applications for consideration by the OEB on a case-by-case basis for alternative cost recovery mechanisms for significant new infrastructure investments.</t>
  </si>
  <si>
    <t>Disposition of Deferral and Variance Accounts</t>
  </si>
  <si>
    <t>Identify accounts for which disposition is sought</t>
  </si>
  <si>
    <t>Identify accounts for which disposition is not sought and the reasons</t>
  </si>
  <si>
    <t>Propose the method to be used for recovery or refund of balances that are proposed for disposition</t>
  </si>
  <si>
    <t>Provide a statement that the balances proposed for disposition before forecasted interest are consistent with the last Audited Financial Statements</t>
  </si>
  <si>
    <t>Provide an explanation for any variances greater than 5% between amounts proposed for disposition before forecasted interest and the amounts reported in the applicant’s quarterly and annual RRR filings for each account</t>
  </si>
  <si>
    <t>Provide explanations even if such variances are below the 5% threshold if the variances in question relate to: (1) matters of principle (i.e. prior OEB decisions, and prior period adjustments); and/or, (2) the cumulative effect of immaterial differences over several accounts totaling to a material difference</t>
  </si>
  <si>
    <t>Show all relevant calculations, including the rationale for the allocation of each account, the proposed billing determinants and the length of the disposition period</t>
  </si>
  <si>
    <r>
      <t xml:space="preserve">2.0.1.1 </t>
    </r>
    <r>
      <rPr>
        <b/>
        <u/>
        <sz val="12"/>
        <color rgb="FF008080"/>
        <rFont val="Arial"/>
        <family val="2"/>
      </rPr>
      <t>ESM</t>
    </r>
  </si>
  <si>
    <r>
      <t>transmitters must track their actual Regulated ROE</t>
    </r>
    <r>
      <rPr>
        <strike/>
        <u/>
        <sz val="12"/>
        <color rgb="FFFF0000"/>
        <rFont val="Arial"/>
        <family val="2"/>
      </rPr>
      <t>)</t>
    </r>
    <r>
      <rPr>
        <u/>
        <sz val="12"/>
        <color rgb="FFFF0000"/>
        <rFont val="Arial"/>
        <family val="2"/>
      </rPr>
      <t xml:space="preserve"> annually and compare it to the OEB-approved ROE.</t>
    </r>
  </si>
  <si>
    <t xml:space="preserve">Threshold </t>
  </si>
  <si>
    <t xml:space="preserve">The structure of the ESM, including the sharing threshold and the allocation of excess earnings between transmitters and ratepayers, should align with the OEB-approved accounting order applicable to each transmitter. </t>
  </si>
  <si>
    <r>
      <t xml:space="preserve">2.0.1.1 </t>
    </r>
    <r>
      <rPr>
        <b/>
        <u/>
        <sz val="12"/>
        <color rgb="FF008080"/>
        <rFont val="Arial"/>
        <family val="2"/>
      </rPr>
      <t>Methodology</t>
    </r>
  </si>
  <si>
    <t>Transmitters should include a description of the methodology to calculate excess earnings. At a minimum, the actual ROE shall be based on:
•	Regulatory net income derived from regulated transmission operations, excluding non-regulated revenues and costs
•	Adjustments for extraordinary, non-recurring items. A description of these adjustments should be included or excluded.
•	Regulatory earnings determined in accordance with OEB-approved principles</t>
  </si>
  <si>
    <t xml:space="preserve">
The approved ROE from the transmitter’s most recent OEB rate decision should be used as the baseline.</t>
  </si>
  <si>
    <t>Transmitters must calculate over/under earnings on an annual basis, meaning earnings are assessed each year against the OEB-approved ROE, and excess earnings (if any) are recorded in the deferral account annually.</t>
  </si>
  <si>
    <r>
      <t xml:space="preserve">2.0.1.1 </t>
    </r>
    <r>
      <rPr>
        <b/>
        <u/>
        <sz val="12"/>
        <color rgb="FF008080"/>
        <rFont val="Arial"/>
        <family val="2"/>
      </rPr>
      <t>Disposition of ESM</t>
    </r>
  </si>
  <si>
    <t>The balance recorded in the ESM must be reviewed and cleared as part of the transmitter’s next revenue requirement application. The applicant must include:
•	Actual vs. approved ROE – a detailed calculation of annual earnings and the resulting excess earnings (if any).
•	Adjustments – any regulatory adjustments made to net income for ESM purposes must be clearly disclosed and justified.
•	Amount recorded in the ESM – a reconciliation of the balance recorded in the deferral account, including the interest applied.
•	Proposed disposition methodology – the proposed method for refunding excess earnings to ratepayers.</t>
  </si>
  <si>
    <t>EXHIBIT 9 - Cost Allocation to Uniform Transmission Rate Pools: Charge Determinants</t>
  </si>
  <si>
    <t>Identify the cost allocation methodology that is proposed to allocate costs to the three transmission rate pools: Network, Line Connection and Transformation Connection</t>
  </si>
  <si>
    <t>Steps taken to functionalize the assets in the functional categories</t>
  </si>
  <si>
    <t>Exhibit H-01-02</t>
  </si>
  <si>
    <t>Allocation of revenue requirement to the rate pools and allocation factors for each asset or groups of assets</t>
  </si>
  <si>
    <t>Exhibits H-05-01, H-03-01, H-03-02, H-03-03 &amp; H-04-01</t>
  </si>
  <si>
    <t>Assignment of depreciation, return on capital, taxes and OM&amp;A costs to rate pools and non-standard rate pools</t>
  </si>
  <si>
    <t>Exhibits H-04-02, H-04-03 &amp; H-04-04</t>
  </si>
  <si>
    <t>EXHIBIT 10 - Rate Design for Uniform Transmission Rates</t>
  </si>
  <si>
    <t>Bill Impact Information</t>
  </si>
  <si>
    <t>Provide bill impact  of the application including the dollar and percentage impact on the average customer’s total bill and the percentage impact on transmission rates</t>
  </si>
  <si>
    <t>Exhibit H-10-01</t>
  </si>
  <si>
    <t>Bill impacts for typical customers and consumption levels.</t>
  </si>
  <si>
    <t>Setting the Uniform Transmission Rates</t>
  </si>
  <si>
    <t>Overview of how the UTR are established in Ontario and how these rates are determined</t>
  </si>
  <si>
    <t>Exhibit H-06-01</t>
  </si>
  <si>
    <t>The revenue requirement and load forecast data (from each transmitter) that is used to compile the transmission charge determinants for each rate pool</t>
  </si>
  <si>
    <t>Exhibit H-11-01-02</t>
  </si>
  <si>
    <t>Determination of the Export Transmission Service rates and the treatment of revenues generated through these rates</t>
  </si>
  <si>
    <t>Exhibit H-09-01</t>
  </si>
  <si>
    <r>
      <rPr>
        <sz val="11"/>
        <color rgb="FFFF0000"/>
        <rFont val="Arial"/>
        <family val="2"/>
      </rPr>
      <t xml:space="preserve">If asked by the OEB, a transmitter shall provide </t>
    </r>
    <r>
      <rPr>
        <sz val="11"/>
        <rFont val="Arial"/>
        <family val="2"/>
      </rPr>
      <t xml:space="preserve">A table explaining and documenting the determination of the UTR including: 
- previously approved revenue requirements and load forecast charge determinants for all other transmitters in the pool; 
- OEB file number of each decision approving each revenue requirement and charge determinant; 
- </t>
    </r>
    <r>
      <rPr>
        <sz val="11"/>
        <color rgb="FFFF0000"/>
        <rFont val="Arial"/>
        <family val="2"/>
      </rPr>
      <t>applicant’s</t>
    </r>
    <r>
      <rPr>
        <sz val="11"/>
        <rFont val="Arial"/>
        <family val="2"/>
      </rPr>
      <t xml:space="preserve"> proposed revenue requirements and charge determinants as proposed in the application; 
- the calculation of the UTR for each pool; 
- the transmission revenue allocator for each of the Ontario transmitters in the pool; 
- an explanation of any changes to terms and conditions of service and the rationale behind those changes if the changes affect the application of the rates
</t>
    </r>
    <r>
      <rPr>
        <sz val="11"/>
        <color rgb="FFFF0000"/>
        <rFont val="Arial"/>
        <family val="2"/>
      </rPr>
      <t>•	If applicable, the determination of the Export Transmission Service rates and the treatment of revenues generated through these rates</t>
    </r>
  </si>
  <si>
    <t>Exhibits H-11-01-02 &amp; H-11-02-02
Not Applicable re: explanation of any changes to terms and conditions of service</t>
  </si>
  <si>
    <r>
      <rPr>
        <sz val="14"/>
        <color rgb="FF000000"/>
        <rFont val="Arial"/>
      </rPr>
      <t xml:space="preserve">Adopted from </t>
    </r>
    <r>
      <rPr>
        <sz val="14"/>
        <color rgb="FFFF0000"/>
        <rFont val="Arial"/>
      </rPr>
      <t>2025</t>
    </r>
    <r>
      <rPr>
        <sz val="14"/>
        <color rgb="FF000000"/>
        <rFont val="Arial"/>
      </rPr>
      <t xml:space="preserve"> Filing Requirement For Electricity Transmitters </t>
    </r>
    <r>
      <rPr>
        <sz val="14"/>
        <color rgb="FFFF0000"/>
        <rFont val="Arial"/>
      </rPr>
      <t>(issued October 30, 2025)</t>
    </r>
  </si>
  <si>
    <r>
      <rPr>
        <sz val="11"/>
        <color rgb="FF000000"/>
        <rFont val="Arial"/>
      </rPr>
      <t>Certification</t>
    </r>
    <r>
      <rPr>
        <sz val="11"/>
        <color rgb="FFFF0000"/>
        <rFont val="Arial"/>
      </rPr>
      <t xml:space="preserve"> by a senior officer of the transmitter </t>
    </r>
    <r>
      <rPr>
        <sz val="11"/>
        <color rgb="FF000000"/>
        <rFont val="Arial"/>
      </rPr>
      <t xml:space="preserve">that the evidence filed is accurate, consistent and complete </t>
    </r>
    <r>
      <rPr>
        <sz val="11"/>
        <color rgb="FFFF0000"/>
        <rFont val="Arial"/>
      </rPr>
      <t>to the best of their knowledge</t>
    </r>
    <r>
      <rPr>
        <sz val="11"/>
        <color rgb="FF000000"/>
        <rFont val="Arial"/>
      </rPr>
      <t xml:space="preserve">. </t>
    </r>
    <r>
      <rPr>
        <b/>
        <u/>
        <sz val="11"/>
        <color rgb="FFFF0000"/>
        <rFont val="Arial"/>
      </rPr>
      <t>The applicant is required to provide a similar certification when interrogatory responses or other evidence are filed in a proceeding. ]NTD: need to verify.]</t>
    </r>
  </si>
  <si>
    <r>
      <rPr>
        <sz val="10"/>
        <color rgb="FFFF0000"/>
        <rFont val="Arial"/>
      </rPr>
      <t>Certification by a senior officer stating that the application and any evidence filed in support of the application does not include any personal information unless it is filed in accordance with Rule 9A of the OEB’s Rules (and the Practice Direction on Confidential Filings, as applicable)</t>
    </r>
    <r>
      <rPr>
        <i/>
        <sz val="10"/>
        <color rgb="FFFF0000"/>
        <rFont val="Arial"/>
      </rPr>
      <t>.</t>
    </r>
    <r>
      <rPr>
        <sz val="10"/>
        <color rgb="FFFF0000"/>
        <rFont val="Arial"/>
      </rPr>
      <t xml:space="preserve"> The applicant is required to provide a similar certification when interrogatory responses or other evidence are filed in a proceeding. [NTD: need to verify this statement.]</t>
    </r>
  </si>
  <si>
    <t>The certification filed with an application must include that the applicant has the appropriate processes and internal controls for the preparation, review, verification and oversight of account balances being disposed.</t>
  </si>
  <si>
    <t>Ch 1, p 6</t>
  </si>
  <si>
    <t>The OEB also requires a letter from the governing body (e.g. Board of Directors) certifying that it is aware of and approvs the submission of the application.</t>
  </si>
  <si>
    <r>
      <rPr>
        <sz val="11"/>
        <color rgb="FF000000"/>
        <rFont val="Arial"/>
      </rPr>
      <t xml:space="preserve">Data for the following years, at a minimum, must be provided </t>
    </r>
    <r>
      <rPr>
        <sz val="11"/>
        <color rgb="FFFF0000"/>
        <rFont val="Arial"/>
      </rPr>
      <t>unless explicitly stated otherwise</t>
    </r>
    <r>
      <rPr>
        <sz val="11"/>
        <color rgb="FF000000"/>
        <rFont val="Arial"/>
      </rPr>
      <t xml:space="preserve">: Test year = prospective year </t>
    </r>
    <r>
      <rPr>
        <sz val="11"/>
        <color rgb="FFFF0000"/>
        <rFont val="Arial"/>
      </rPr>
      <t>(year during which new rate term commences)</t>
    </r>
    <r>
      <rPr>
        <sz val="11"/>
        <color rgb="FF000000"/>
        <rFont val="Arial"/>
      </rPr>
      <t xml:space="preserve">; Bridge year = current year </t>
    </r>
    <r>
      <rPr>
        <sz val="11"/>
        <color rgb="FFFF0000"/>
        <rFont val="Arial"/>
      </rPr>
      <t>(or the year immediately preceding the test year)</t>
    </r>
    <r>
      <rPr>
        <sz val="11"/>
        <color rgb="FF000000"/>
        <rFont val="Arial"/>
      </rPr>
      <t>; Four most recent historical years (or number of years necessary to provide actuals back to and inlcuding the most recent OEB-approved test year, but not less than four years); Most recent OEB-approved test year</t>
    </r>
  </si>
  <si>
    <r>
      <rPr>
        <sz val="11"/>
        <color rgb="FF000000"/>
        <rFont val="Arial"/>
      </rPr>
      <t xml:space="preserve">Documents </t>
    </r>
    <r>
      <rPr>
        <sz val="11"/>
        <color rgb="FFFF0000"/>
        <rFont val="Arial"/>
      </rPr>
      <t>must include page numbers and</t>
    </r>
    <r>
      <rPr>
        <sz val="11"/>
        <color rgb="FF000000"/>
        <rFont val="Arial"/>
      </rPr>
      <t xml:space="preserve"> are to be provided in bookmarked and text-searchable PDF format</t>
    </r>
  </si>
  <si>
    <r>
      <rPr>
        <sz val="11"/>
        <color rgb="FF000000"/>
        <rFont val="Arial"/>
      </rPr>
      <t xml:space="preserve">Materiality threshold; The applicant must provide justification for </t>
    </r>
    <r>
      <rPr>
        <sz val="11"/>
        <color rgb="FFFF0000"/>
        <rFont val="Arial"/>
      </rPr>
      <t xml:space="preserve">material amounts and material annual 
variances described in its application. </t>
    </r>
    <r>
      <rPr>
        <sz val="11"/>
        <color rgb="FF000000"/>
        <rFont val="Arial"/>
      </rPr>
      <t>The transmitter-specific thresholds are:</t>
    </r>
    <r>
      <rPr>
        <sz val="11"/>
        <color rgb="FFFF0000"/>
        <rFont val="Arial"/>
      </rPr>
      <t xml:space="preserve"> $65,000</t>
    </r>
    <r>
      <rPr>
        <sz val="11"/>
        <color rgb="FF000000"/>
        <rFont val="Arial"/>
      </rPr>
      <t xml:space="preserve"> for a transmitter with a transmission revenue requirement less than or equal to $10 million; </t>
    </r>
    <r>
      <rPr>
        <sz val="11"/>
        <color rgb="FFFF0000"/>
        <rFont val="Arial"/>
      </rPr>
      <t xml:space="preserve">0.65% </t>
    </r>
    <r>
      <rPr>
        <sz val="11"/>
        <color rgb="FF000000"/>
        <rFont val="Arial"/>
      </rPr>
      <t xml:space="preserve">of transmission revenue requirement for a transmitter with a transmission revenue requirement greater than $10 million and less than or equal to $200 million; </t>
    </r>
    <r>
      <rPr>
        <sz val="11"/>
        <color rgb="FFFF0000"/>
        <rFont val="Arial"/>
      </rPr>
      <t>$4 million</t>
    </r>
    <r>
      <rPr>
        <sz val="11"/>
        <color rgb="FF000000"/>
        <rFont val="Arial"/>
      </rPr>
      <t xml:space="preserve"> for a transmitter with a transmission revenue requirement of more than $200 million</t>
    </r>
  </si>
  <si>
    <t xml:space="preserve">State accounting standard(s) used in historical, bridge and test years and summarize changes since last filing.                                                                                                                 </t>
  </si>
  <si>
    <r>
      <rPr>
        <b/>
        <sz val="11"/>
        <color rgb="FF0070C0"/>
        <rFont val="Arial"/>
        <family val="2"/>
      </rPr>
      <t xml:space="preserve">EXHIBIT 1 - </t>
    </r>
    <r>
      <rPr>
        <b/>
        <sz val="11"/>
        <color rgb="FFFF0000"/>
        <rFont val="Arial"/>
        <family val="2"/>
      </rPr>
      <t xml:space="preserve">APPLICATION OVERVIEW AND </t>
    </r>
    <r>
      <rPr>
        <b/>
        <sz val="11"/>
        <color rgb="FF0070C0"/>
        <rFont val="Arial"/>
        <family val="2"/>
      </rPr>
      <t>ADMINISTRATIVE DOCUMENTS</t>
    </r>
  </si>
  <si>
    <r>
      <rPr>
        <i/>
        <sz val="11"/>
        <color rgb="FF0070C0"/>
        <rFont val="Arial"/>
        <family val="2"/>
      </rPr>
      <t xml:space="preserve">Application </t>
    </r>
    <r>
      <rPr>
        <i/>
        <strike/>
        <sz val="11"/>
        <color rgb="FF0070C0"/>
        <rFont val="Arial"/>
        <family val="2"/>
      </rPr>
      <t xml:space="preserve">Executive </t>
    </r>
    <r>
      <rPr>
        <i/>
        <sz val="11"/>
        <color rgb="FF0070C0"/>
        <rFont val="Arial"/>
        <family val="2"/>
      </rPr>
      <t>Summary</t>
    </r>
    <r>
      <rPr>
        <i/>
        <sz val="11"/>
        <color rgb="FFFF0000"/>
        <rFont val="Arial"/>
        <family val="2"/>
      </rPr>
      <t xml:space="preserve"> and Business Plan</t>
    </r>
  </si>
  <si>
    <t>Revenue Requirement - request, changes from previous revenue requirement and schedule of drivers of change from last OEB-approved year</t>
  </si>
  <si>
    <t>?, 9</t>
  </si>
  <si>
    <r>
      <rPr>
        <strike/>
        <sz val="11"/>
        <rFont val="Arial"/>
        <family val="2"/>
      </rPr>
      <t xml:space="preserve">Budgeting Assumptions - Economic overview. </t>
    </r>
    <r>
      <rPr>
        <sz val="11"/>
        <color rgb="FFFF0000"/>
        <rFont val="Arial"/>
        <family val="2"/>
      </rPr>
      <t>Budget Directives and Guidelines. Budget directives and guidelines (capital and operating budgets), including economic assumptions used; Budget Assumptions: economic overview (such as growth and inflation</t>
    </r>
    <r>
      <rPr>
        <sz val="11"/>
        <rFont val="Arial"/>
        <family val="2"/>
      </rPr>
      <t>)</t>
    </r>
  </si>
  <si>
    <t>Load Forecast Summary - Load growth (% change from last OEB-approved application) and description of forecasting methods used</t>
  </si>
  <si>
    <r>
      <t xml:space="preserve">Rate Base </t>
    </r>
    <r>
      <rPr>
        <sz val="11"/>
        <color rgb="FFFF0000"/>
        <rFont val="Arial"/>
        <family val="2"/>
      </rPr>
      <t>and Capital Plan: Summary of the main drivers of the capital plan and cost trends;</t>
    </r>
    <r>
      <rPr>
        <sz val="11"/>
        <rFont val="Arial"/>
        <family val="2"/>
      </rPr>
      <t xml:space="preserve"> rate base requested for the test year(s); Change in rate base from last OEB-approved ($ and %); </t>
    </r>
    <r>
      <rPr>
        <sz val="11"/>
        <color rgb="FFFF0000"/>
        <rFont val="Arial"/>
        <family val="2"/>
      </rPr>
      <t>Capital expenditures requested for the test year; Change in capital expenditures from last OEB-approved ($ and %)</t>
    </r>
  </si>
  <si>
    <r>
      <t xml:space="preserve">OM&amp;A - Request for test years and change from last OEB-approved; summary of overall drivers and cost trends; total compensation for the test years and the change from the last OEB-approved ($ and %); </t>
    </r>
    <r>
      <rPr>
        <sz val="11"/>
        <color rgb="FFFF0000"/>
        <rFont val="Arial"/>
        <family val="2"/>
      </rPr>
      <t>Service Level Agreement (SLA) fee allocation structure and summary</t>
    </r>
  </si>
  <si>
    <r>
      <t xml:space="preserve">Cost of Capital - Whether the OEB's cost of capital parameters are being used and rationale for deviations from OEB's methodology </t>
    </r>
    <r>
      <rPr>
        <sz val="11"/>
        <color rgb="FFFF0000"/>
        <rFont val="Arial"/>
        <family val="2"/>
      </rPr>
      <t>(note: OEB decision issued March 27, 2025 outlines updated methodology for future mechanistic updates)</t>
    </r>
    <r>
      <rPr>
        <sz val="11"/>
        <rFont val="Arial"/>
        <family val="2"/>
      </rPr>
      <t xml:space="preserve">; </t>
    </r>
    <r>
      <rPr>
        <sz val="11"/>
        <color rgb="FFFF0000"/>
        <rFont val="Arial"/>
        <family val="2"/>
      </rPr>
      <t>A summary table showing the proposed capital structure and cost of capital parameters resulting in the Weighted Average Cost of Capital (WACC)</t>
    </r>
  </si>
  <si>
    <t>Cost Allocation and Rate Design - Summary of how costs are allocated to the three rate pools</t>
  </si>
  <si>
    <r>
      <t xml:space="preserve">Deferral and Variance Accounts - Accounts requested for disposition, total disposition ($) and disposition period(s) and any new DVAs requested </t>
    </r>
    <r>
      <rPr>
        <sz val="11"/>
        <color rgb="FFFF0000"/>
        <rFont val="Arial"/>
        <family val="2"/>
      </rPr>
      <t>and any discontinuation of existing DVAs</t>
    </r>
  </si>
  <si>
    <r>
      <t>Bill Impacts - Summary of impacts ($ and %) at wholesale level (i.e. change in UTR) and for typical retail customers (</t>
    </r>
    <r>
      <rPr>
        <sz val="11"/>
        <color rgb="FFFF0000"/>
        <rFont val="Arial"/>
        <family val="2"/>
      </rPr>
      <t>750 kWh/month</t>
    </r>
    <r>
      <rPr>
        <sz val="11"/>
        <rFont val="Arial"/>
        <family val="2"/>
      </rPr>
      <t xml:space="preserve"> for residential and 2000 kWh/month for GS &lt; 50 kWh)</t>
    </r>
  </si>
  <si>
    <t>2.3.5 Performance Measurement and Reporting</t>
  </si>
  <si>
    <t>A proposed scorecard - measure and monitor transmitter's performance including key RRF objectives of public policy responsiveness, financial performance, operaoitnla effectiveness and custome rocus</t>
  </si>
  <si>
    <t>demonstrate how the proposed scoreacrd meets the requirements for performance standards set out in section 4.5.1 of the TSC</t>
  </si>
  <si>
    <t>Discuss any outstanding areas of non-compliance and the effect they have had on the application, inclduing any releif sought</t>
  </si>
  <si>
    <r>
      <t xml:space="preserve">Internet address for viewing of application; </t>
    </r>
    <r>
      <rPr>
        <sz val="11"/>
        <color rgb="FFFF0000"/>
        <rFont val="Arial"/>
        <family val="2"/>
      </rPr>
      <t>and any social media accounts (with addresses) used by the applicant to communicate with its customers.</t>
    </r>
  </si>
  <si>
    <t>A statement of where the notice of hearing should be published and the rationale for why the stated publication(s) is/are appropriate. The OEB has implemented a publication process that no longer requires that the applicant publish the notice of hearing. However, the OEB still requires the applicant’s recommendation(s) regarding publication media.</t>
  </si>
  <si>
    <r>
      <t xml:space="preserve">Changes to methodologies used in previous applications: A statement identifying </t>
    </r>
    <r>
      <rPr>
        <sz val="11"/>
        <color rgb="FFFF0000"/>
        <rFont val="Arial"/>
        <family val="2"/>
      </rPr>
      <t xml:space="preserve">and describing </t>
    </r>
    <r>
      <rPr>
        <sz val="11"/>
        <rFont val="Arial"/>
        <family val="2"/>
      </rPr>
      <t>any changes to the methodologies as used in previous applications</t>
    </r>
  </si>
  <si>
    <r>
      <rPr>
        <strike/>
        <sz val="11"/>
        <rFont val="Arial"/>
        <family val="2"/>
      </rPr>
      <t>Indication of how prior OEB Decisions or Orders have been satisfied and impact on current application</t>
    </r>
    <r>
      <rPr>
        <sz val="11"/>
        <rFont val="Arial"/>
        <family val="2"/>
      </rPr>
      <t xml:space="preserve">
</t>
    </r>
    <r>
      <rPr>
        <sz val="11"/>
        <color rgb="FFFF0000"/>
        <rFont val="Arial"/>
        <family val="2"/>
      </rPr>
      <t>Identification of OEB directions from any previous OEB Decisions and/or Orders, this includes any commitments made as part of an approved settlement. The applicant must clearly indicate how these are being addressed in the current application</t>
    </r>
  </si>
  <si>
    <r>
      <t>Ch 2, p 1</t>
    </r>
    <r>
      <rPr>
        <b/>
        <sz val="11"/>
        <color rgb="FFFF0000"/>
        <rFont val="Arial"/>
        <family val="2"/>
      </rPr>
      <t>5</t>
    </r>
  </si>
  <si>
    <t>Description of transmitter’s service area, including a general description and map(s) showing where the transmitter operates within the province and the communities (if any) serviced by the transmitter.</t>
  </si>
  <si>
    <t>Details of the investment planning process, including asset condition assessment, identification and prioritization of capital investments, trade- offs with the operations, maintenance and administration expenditures</t>
  </si>
  <si>
    <t>Summary of the major drivers and elements of the transmitter’s capital plan</t>
  </si>
  <si>
    <t>Capital expenditures requested for the test year(s).</t>
  </si>
  <si>
    <t>Change in capital expenditures from last OEB-approved ($ and %)</t>
  </si>
  <si>
    <t>TSP Overview</t>
  </si>
  <si>
    <r>
      <t xml:space="preserve">The strategic plan for the utility and </t>
    </r>
    <r>
      <rPr>
        <sz val="11"/>
        <color rgb="FFFF0000"/>
        <rFont val="Arial"/>
        <family val="2"/>
      </rPr>
      <t xml:space="preserve">overall </t>
    </r>
    <r>
      <rPr>
        <sz val="11"/>
        <rFont val="Arial"/>
        <family val="2"/>
      </rPr>
      <t>strategy for investments</t>
    </r>
  </si>
  <si>
    <r>
      <t xml:space="preserve">The linkages and trade-offs between certain capital projects and ongoing OM&amp;A </t>
    </r>
    <r>
      <rPr>
        <sz val="11"/>
        <color rgb="FFFF0000"/>
        <rFont val="Arial"/>
        <family val="2"/>
      </rPr>
      <t>spending</t>
    </r>
  </si>
  <si>
    <t>15-16</t>
  </si>
  <si>
    <t xml:space="preserve">A transmitter’s investment projects and programs must be grouped for filing purposes into one of the four investment categories listed below:
•	System access investments are modifications (including asset relocation) to a transmission system that a transmitter is obligated to perform to provide a customer (including a generator customer) or group of customers with access to electricity services via the transmission system.
•	System renewal investments involve replacing and/or refurbishing system assets to extend the original service life of the assets and thereby maintain the ability of the transmitter’s system to provide customers with electricity services.
•	System service investments encompass modifications to ensure that a transmitter’s system continues to meet operational objectives while addressing anticipated future customer electricity service requirements.
•	General plant investments encompass modifications, replacements or additions to a transmitter’s assets that are not part of its transmission system including land and buildings, tools and equipment, rolling stock and electronic devices and software used to support day to day business and operations activities.
A project or program involving two or more drivers associated with different categories should be placed in the category corresponding to the trigger driver. For example, a project triggered by the need to replace end of service life components in a transmission station should be considered a system renewal investment, even if in anticipation of future system requirements (a system service driver) the project includes assets rated for a higher voltage.   </t>
  </si>
  <si>
    <t>2.4.2 Asset Management Plan</t>
  </si>
  <si>
    <r>
      <t xml:space="preserve">Ch 2, p </t>
    </r>
    <r>
      <rPr>
        <b/>
        <sz val="11"/>
        <color rgb="FFFF0000"/>
        <rFont val="Arial"/>
        <family val="2"/>
      </rPr>
      <t>16</t>
    </r>
  </si>
  <si>
    <t>Asset management plan, including the utility's asset management policy, strategy and objectives</t>
  </si>
  <si>
    <t>Inventory and assessment of the condition of capital assets whose net book value is material to the transmitter (by class and inclusion in BES); and how this inventory informs plan for capital expenditures and maintenance expenditures</t>
  </si>
  <si>
    <r>
      <t xml:space="preserve">2.4.2.1 </t>
    </r>
    <r>
      <rPr>
        <b/>
        <u/>
        <sz val="12"/>
        <color rgb="FFFF0000"/>
        <rFont val="Arial"/>
        <family val="2"/>
      </rPr>
      <t>Planning Process</t>
    </r>
  </si>
  <si>
    <t>Single-asset transmitters may utilize another transmitter's asset management process, rather than develop their own, but should explain how it is ensuring that the other transmitter's asset management process is cost-effective, and provide a summary of how the applicant's assets were cnsidered in the other transmitter's most recent investment planning activities.</t>
  </si>
  <si>
    <r>
      <t xml:space="preserve">2.4.2.2 </t>
    </r>
    <r>
      <rPr>
        <b/>
        <u/>
        <sz val="12"/>
        <color rgb="FFFF0000"/>
        <rFont val="Arial"/>
        <family val="2"/>
      </rPr>
      <t>Overview of Assets Managed</t>
    </r>
  </si>
  <si>
    <t>A transmitter should provide an overview of its service area (e.g., system configuration; urban/rural; temperate/extreme weather) pertinent for supporting its capital expenditures over the forecast period.</t>
  </si>
  <si>
    <t>A transmitter should provide asset information (e.g., asset capacity and utilization; asset condition; asset failures/performance; asset risks; and asset demographics), by major asset type, that may help explain the specific need for the capital expenditures and demonstrate that a transmitter has considered all economic alternatives.</t>
  </si>
  <si>
    <t>The inventory should identify in which pool each class of asset belongs</t>
  </si>
  <si>
    <t>The inventory should  identify which of these are part of the bulk electricity system as defined by applicable North American Electric Reliability Corporation (NERC) standards. The transmitter shall identify any exemptions received from NERC, including any such requests that are planned or in progress, and a discussion of any associated costs in the event that the exemption is denied.</t>
  </si>
  <si>
    <r>
      <t xml:space="preserve">2.4.2.3 </t>
    </r>
    <r>
      <rPr>
        <b/>
        <u/>
        <sz val="12"/>
        <color rgb="FFFF0000"/>
        <rFont val="Arial"/>
        <family val="2"/>
      </rPr>
      <t>Asset Lifecycle Optimization Policies and Practices</t>
    </r>
  </si>
  <si>
    <t>A transmitter should explain the processes and tools it uses to forecast, prioritize, and optimize system renewal spending and how it intends to operate within budget envelopes. For prioritizing capital expenditures, a transmitter should explain the approaches it uses to balance a customer's need for reliability and capital expenditure costs.</t>
  </si>
  <si>
    <r>
      <rPr>
        <i/>
        <sz val="11"/>
        <color rgb="FF0070C0"/>
        <rFont val="Arial"/>
        <family val="2"/>
      </rPr>
      <t>Regional</t>
    </r>
    <r>
      <rPr>
        <b/>
        <i/>
        <sz val="11"/>
        <color rgb="FF0070C0"/>
        <rFont val="Arial"/>
        <family val="2"/>
      </rPr>
      <t xml:space="preserve"> </t>
    </r>
    <r>
      <rPr>
        <b/>
        <i/>
        <sz val="11"/>
        <color rgb="FFFF0000"/>
        <rFont val="Arial"/>
        <family val="2"/>
      </rPr>
      <t>Planning</t>
    </r>
    <r>
      <rPr>
        <i/>
        <sz val="11"/>
        <color rgb="FFFF0000"/>
        <rFont val="Arial"/>
        <family val="2"/>
      </rPr>
      <t xml:space="preserve"> </t>
    </r>
    <r>
      <rPr>
        <i/>
        <sz val="11"/>
        <color rgb="FF0070C0"/>
        <rFont val="Arial"/>
        <family val="2"/>
      </rPr>
      <t>Considerations</t>
    </r>
  </si>
  <si>
    <r>
      <t xml:space="preserve">Ch 2, p </t>
    </r>
    <r>
      <rPr>
        <b/>
        <sz val="11"/>
        <color rgb="FFFF0000"/>
        <rFont val="Arial"/>
        <family val="2"/>
      </rPr>
      <t>18</t>
    </r>
  </si>
  <si>
    <t xml:space="preserve">Information on the regional planning processes in which it particpates and demonstrating that regional considerations have been considered and addressed </t>
  </si>
  <si>
    <t>Final Regional Infrastructure Plan (RIP) describing investments in transmission or distribution facilities set out in the TSP</t>
  </si>
  <si>
    <t>Identify any investments from the RIP for which the applicant will be seeking approval</t>
  </si>
  <si>
    <t>Where regional planning is underway but a RIP is not yet complete, the applicant shall submit a letter form the IESO identifying the status of the regional planning process and potential impacts on the applicant's investment plans.</t>
  </si>
  <si>
    <t>Where the applicant is not required to partipcate in regional planning, thw applicant shall submit its needs assessment report documenting that regional planning is not required</t>
  </si>
  <si>
    <t>Identify investments spanning more than one region and identify the relationship between the planning process</t>
  </si>
  <si>
    <t>2.4.3.1 Coordinated Planning with Third Parties</t>
  </si>
  <si>
    <r>
      <t xml:space="preserve">Ch 2, p </t>
    </r>
    <r>
      <rPr>
        <b/>
        <sz val="11"/>
        <color rgb="FFFF0000"/>
        <rFont val="Arial"/>
        <family val="2"/>
      </rPr>
      <t>19</t>
    </r>
  </si>
  <si>
    <t>2.4.4 Capital Expenditures</t>
  </si>
  <si>
    <r>
      <t xml:space="preserve">Ch 2, p </t>
    </r>
    <r>
      <rPr>
        <b/>
        <sz val="11"/>
        <color rgb="FFFF0000"/>
        <rFont val="Arial"/>
        <family val="2"/>
      </rPr>
      <t>20</t>
    </r>
  </si>
  <si>
    <t xml:space="preserve">Investments justified in whole or in part by reference to specific aspects of the planning process. </t>
  </si>
  <si>
    <t>2.4.4.1 Capital Expenditure Summary</t>
  </si>
  <si>
    <t xml:space="preserve">Summary of capital expenditure performance over the past four historical years, plus the bridge year including the bridge year and five future years including the test year(s), showing treatment of contributed capital and additions and deductions from Construction Work in Progress </t>
  </si>
  <si>
    <r>
      <t>An analysis of capital expenditure</t>
    </r>
    <r>
      <rPr>
        <sz val="11"/>
        <color rgb="FFFF0000"/>
        <rFont val="Arial"/>
        <family val="2"/>
      </rPr>
      <t xml:space="preserve"> performance</t>
    </r>
    <r>
      <rPr>
        <sz val="11"/>
        <rFont val="Arial"/>
        <family val="2"/>
      </rPr>
      <t xml:space="preserve"> over the past</t>
    </r>
    <r>
      <rPr>
        <sz val="11"/>
        <color rgb="FFFF0000"/>
        <rFont val="Arial"/>
        <family val="2"/>
      </rPr>
      <t xml:space="preserve"> four</t>
    </r>
    <r>
      <rPr>
        <sz val="11"/>
        <rFont val="Arial"/>
        <family val="2"/>
      </rPr>
      <t xml:space="preserve"> historical years, </t>
    </r>
    <r>
      <rPr>
        <sz val="11"/>
        <color rgb="FFFF0000"/>
        <rFont val="Arial"/>
        <family val="2"/>
      </rPr>
      <t>plus</t>
    </r>
    <r>
      <rPr>
        <sz val="11"/>
        <rFont val="Arial"/>
        <family val="2"/>
      </rPr>
      <t xml:space="preserve"> the bridge year.</t>
    </r>
    <r>
      <rPr>
        <sz val="11"/>
        <color rgb="FFFF0000"/>
        <rFont val="Arial"/>
        <family val="2"/>
      </rPr>
      <t xml:space="preserve"> The analysis should include an explanation of variances between actual and OEB-approved/planned costs and volume of work for each investment.</t>
    </r>
  </si>
  <si>
    <r>
      <t>An analysis of capital expenditures for the five future years</t>
    </r>
    <r>
      <rPr>
        <sz val="11"/>
        <color rgb="FFFF0000"/>
        <rFont val="Arial"/>
        <family val="2"/>
      </rPr>
      <t xml:space="preserve"> if electing a five-year term</t>
    </r>
    <r>
      <rPr>
        <sz val="11"/>
        <rFont val="Arial"/>
        <family val="2"/>
      </rPr>
      <t>, including the test year(s). The analysis should show capital expenditures, treatment of contributed capital and additions and deductions from Construction Work in Progress.</t>
    </r>
  </si>
  <si>
    <t>A comparison of capital expenditures in the five future years versus the five historical years.</t>
  </si>
  <si>
    <t>A summary of any important modifications to typical capital programs since the last TSP (e.g., changes to individual asset strategies).</t>
  </si>
  <si>
    <t>A description of the impacts of capital expenditures on O&amp;M for each year, or a statement that the capital plans did not impact O&amp;M costs.</t>
  </si>
  <si>
    <t>2.4.4.2 Justifying Capital Expenditures</t>
  </si>
  <si>
    <t>20-21</t>
  </si>
  <si>
    <t>Provide information to enable OEB's assessment of how a transmitter's TSP controls costs through identification, optimization, prioritization, pacing of capital-related expenditures and how overall capital budget envelope was developed.</t>
  </si>
  <si>
    <t>Discuss how the application keeps pace with technological changes and integrates cost-effective innovative investments and traditional planning needs such as load growth, asset condition and reliability</t>
  </si>
  <si>
    <t>Justify the total amount of proposed capital expenditures and explain how the expenditures over the next five years will achieve its objectives</t>
  </si>
  <si>
    <t>Comment on lumpy investment years and rate impacts of capital investments in the long-term</t>
  </si>
  <si>
    <t>On a project specific basis, grouped appropriately, or by program including similar projects across a portfolio of assets: Drivers of capital expenditure increases for the test year(s)</t>
  </si>
  <si>
    <r>
      <t xml:space="preserve">On a project specific basis, grouped appropriately, or by program including similar projects across a portfolio of assets: The basis for the estimated budget for the project or program; </t>
    </r>
    <r>
      <rPr>
        <sz val="11"/>
        <color rgb="FFFF0000"/>
        <rFont val="Arial"/>
        <family val="2"/>
      </rPr>
      <t>(e.g. historical cost, preliminary engineering estimates, request for proposals)</t>
    </r>
  </si>
  <si>
    <t>On a project specific basis, grouped appropriately, or by program including similar projects across a portfolio of assets: identification of any project that has been undertaken in compliance with a condition included in the transmitter's licence as a reuslt of a directive issued by the Minister of Energy to the OEB or has been declared a priority project by the Lieutenant Governor in Council</t>
  </si>
  <si>
    <r>
      <t xml:space="preserve">For projects / programs with a value greater than the materiality threshold and not subject to a leave to construct application, provide the following capital expenditure information:
- a description of the need, scope and purpose of the project or program
- customer attachments
- load and capital costs 
- cost-benefit analysis
- discussion of other capital and non-capital alternatives which were considered and rejected in favour of the proposed project or program
- detailed information on the priority of the project or program relative to other investments and risks of not proceeding with the project / program
- for sustainment / renewal, details on the condition or life expectancy of the asset(s) being improved through reinvestment
- detailed breakdown of starting dates and in-service dates for each project / program
</t>
    </r>
    <r>
      <rPr>
        <strike/>
        <sz val="11"/>
        <rFont val="Arial"/>
        <family val="2"/>
      </rPr>
      <t>- identify where "leave to construct" required or project is necessary to comply with a licence condition</t>
    </r>
  </si>
  <si>
    <t>21-22</t>
  </si>
  <si>
    <r>
      <t xml:space="preserve">For any projects or programs that requires leave to construct approval under the OEB Act, where construction is to commence in a test year: </t>
    </r>
    <r>
      <rPr>
        <sz val="11"/>
        <color rgb="FFFF0000"/>
        <rFont val="Arial"/>
        <family val="2"/>
      </rPr>
      <t>(i) a summary of the evidence for the leave to construct application; and (ii) the OEB case number, if a leave to construct applicaiton has been filed with the OEB</t>
    </r>
  </si>
  <si>
    <t>For all other capital expenditures (those not already addressed above): describe components of capital expenditure and provide a reconciliation of capital components to total capital budget</t>
  </si>
  <si>
    <t>Cost benchmarking studies (internal or external) or utility cost comparisons (mandatory for Custom IR applications)</t>
  </si>
  <si>
    <t xml:space="preserve">Description of quantifiable continuous improvement or efficiency gains, how they will be achieved and benefit customers </t>
  </si>
  <si>
    <t>A proposal to mitigate the potential for any significant earning by the transmitter above the regulatory net income supported by the approved ROE, using such tools as a capital variance account or an ESM</t>
  </si>
  <si>
    <t>2.5.1 rate Base</t>
  </si>
  <si>
    <r>
      <t xml:space="preserve">Ch 2, p </t>
    </r>
    <r>
      <rPr>
        <b/>
        <sz val="11"/>
        <color rgb="FFFF0000"/>
        <rFont val="Arial"/>
        <family val="2"/>
      </rPr>
      <t>23</t>
    </r>
  </si>
  <si>
    <r>
      <t xml:space="preserve">Opening and closing balances and the averages thereof for gross assets and accumulated depreciation.
Rate base may include an allowance for working capital.
Rate base must be supported by historical actuals, bridge year (actuals to date and balance of year as budgeted) and test years.
</t>
    </r>
    <r>
      <rPr>
        <sz val="11"/>
        <color rgb="FFFF0000"/>
        <rFont val="Arial"/>
        <family val="2"/>
      </rPr>
      <t xml:space="preserve">This section must include a table showing the components of the last OEB-approved rate base, the proposed test year rate base and the variances. </t>
    </r>
  </si>
  <si>
    <t>State whether capital expenditures are equivalent to in-service additions. If so, variance explanations are only required once. If not, the applicant should specify whether it is explaining variances based on capital expenditures or in-service additions (both are not required).</t>
  </si>
  <si>
    <t>23-24</t>
  </si>
  <si>
    <r>
      <t>Continuity statements (year end balance, including</t>
    </r>
    <r>
      <rPr>
        <sz val="11"/>
        <color rgb="FFFF0000"/>
        <rFont val="Arial"/>
        <family val="2"/>
      </rPr>
      <t xml:space="preserve"> any capitalized  </t>
    </r>
    <r>
      <rPr>
        <sz val="11"/>
        <rFont val="Arial"/>
        <family val="2"/>
      </rPr>
      <t xml:space="preserve">interest during construction and </t>
    </r>
    <r>
      <rPr>
        <sz val="11"/>
        <color rgb="FFFF0000"/>
        <rFont val="Arial"/>
        <family val="2"/>
      </rPr>
      <t>any capitalized</t>
    </r>
    <r>
      <rPr>
        <sz val="11"/>
        <rFont val="Arial"/>
        <family val="2"/>
      </rPr>
      <t xml:space="preserve"> overhead </t>
    </r>
    <r>
      <rPr>
        <sz val="11"/>
        <color rgb="FFFF0000"/>
        <rFont val="Arial"/>
        <family val="2"/>
      </rPr>
      <t>costs</t>
    </r>
    <r>
      <rPr>
        <sz val="11"/>
        <rFont val="Arial"/>
        <family val="2"/>
      </rPr>
      <t>).
Explanation for any restatement (e.g. due to change in accounting standards)  
Year over year variance analysis required, including written explanation where variance greater than materiality threshold
  Hist. OEB-Approved vs Hist. Actual (most recent historical OEB-approved year)
  Hist. Act. vs. preceding Hist. Act. (for relevant number of years)
  Hist. Act. vs. Bridge
  Bridge vs. Test</t>
    </r>
  </si>
  <si>
    <t>Opening and closing balances of gross assets and accumulated depreciation must correspond to fixed asset continuity statements. Otherwise explanation and reconciliation required. Reconciliation must be between the last actual year, bridge year and test years net book value balances reported on a fixed aset continuity schedule (Appendix 2-BA) and the balances included in the rate base calculation.</t>
  </si>
  <si>
    <t>Continuity statements must be reconcilable to the calculated depreciation expenses and presented by asset account.</t>
  </si>
  <si>
    <r>
      <t xml:space="preserve">2.5.3 Depreciation, Amortization and Depletion </t>
    </r>
    <r>
      <rPr>
        <i/>
        <strike/>
        <sz val="11"/>
        <color rgb="FFFF0000"/>
        <rFont val="Arial"/>
        <family val="2"/>
      </rPr>
      <t>Gross Assets - PP&amp;E and Accumulated Depreciation</t>
    </r>
  </si>
  <si>
    <t>Proposed levels of depreciation / amortization expense must appropriately reflect the useful lives of the applicant's assets and the OEB's policies</t>
  </si>
  <si>
    <t>Details for depreciation, amortization and depletion by asset group for historical, bridge and test years, including asset amount and rates of depreciation or amortization.</t>
  </si>
  <si>
    <t>Any Asset Retirement Obligations (AROs) and any associated depreciation or accretion expenses related to the AROs identified, including the basis for and calculation of these amounts.</t>
  </si>
  <si>
    <t>Capital additions normally attract six months of depreciation expense when they enter service in the test year ("half-year" rule). The OEB may consider a different approach but applicants must identify their historial practices and must support any variance from the half-year rule whether that variance applies to the test year, subsequent years or both.</t>
  </si>
  <si>
    <t>A copy of the depreciation/amortization policy or a written description of the depreciation practices followed and used in preparing the application.</t>
  </si>
  <si>
    <t>A summary of changes to its depreciatrion/amortization policy made since the last rebasing applicaiton filing.</t>
  </si>
  <si>
    <t xml:space="preserve"> If filing under MFIRS accounting standards, signifiant components of each capital asset must be depreciated separately. Deviations from this practice must be explained.</t>
  </si>
  <si>
    <t>state if any changes have been made to the depreciation/amortization policy or aset service lives since last rebasing.</t>
  </si>
  <si>
    <t>If changes have been made to the depreciation/amortization policy or asset service lives since last rebasing:
- Identify the changes and provide a detailed explanation for the causes of the changes
- provide a study to justofy changes in useful lives, if applicable
- Provide a list detailing all aset service lives and reconcile to rhe USoA</t>
  </si>
  <si>
    <t>2.5.4 Allowance for Working Capital</t>
  </si>
  <si>
    <r>
      <t xml:space="preserve">Ch 2, p </t>
    </r>
    <r>
      <rPr>
        <b/>
        <sz val="11"/>
        <color rgb="FFFF0000"/>
        <rFont val="Arial"/>
        <family val="2"/>
      </rPr>
      <t>25</t>
    </r>
  </si>
  <si>
    <t>Working Capital -  Lead/Lag Study for two time periods:
- the time between the date customers receive service and the date the customers' paymets are vaailable to the transmitter (the lag); and
- the time between the date when the transmitter receives goods and the date they are paid for (the lead)</t>
  </si>
  <si>
    <t>Lead/Lag Study - leads and lags measured in days, dollar-weighted; WCA = dollar-weighted net lag (lag - lead) / 365 (366 in a leap year) x annual test year cash expenses</t>
  </si>
  <si>
    <t>2.5.5 Customer Connection and Cost Recovery Agreements</t>
  </si>
  <si>
    <r>
      <t xml:space="preserve">Ch 2, p </t>
    </r>
    <r>
      <rPr>
        <b/>
        <sz val="11"/>
        <color rgb="FFFF0000"/>
        <rFont val="Arial"/>
        <family val="2"/>
      </rPr>
      <t>26</t>
    </r>
  </si>
  <si>
    <t>Provide the number of CCRAs executed with Ontario rate-regulated Dx due to be reviewed during the rate period because they will reach a fifth anniversary and provide aggregated estimate of total expected true-up contributions and proceeds from bypass agreements</t>
  </si>
  <si>
    <t>Detail on financial and regulatory accounting treatment of true-up and bypass agreement proceeds.</t>
  </si>
  <si>
    <t>2.5.6 Capitalization Policy</t>
  </si>
  <si>
    <t xml:space="preserve">Capitalization policy, including changes since the last revenue requirement application. Identify changes and causes of changes, explain reasons for changes and and state whether changes are the result of adhering to to an accounting requirement. </t>
  </si>
  <si>
    <t>2.5.7 Capital Module</t>
  </si>
  <si>
    <r>
      <t xml:space="preserve">Ch 2, p </t>
    </r>
    <r>
      <rPr>
        <b/>
        <sz val="11"/>
        <color rgb="FFFF0000"/>
        <rFont val="Arial"/>
        <family val="2"/>
      </rPr>
      <t>26-27</t>
    </r>
  </si>
  <si>
    <r>
      <t xml:space="preserve">Revenue Cap index applicants may request a capital increment for discrete projects being placed in service after the rebasing year that are part of the TSP; are intended to come into service during the </t>
    </r>
    <r>
      <rPr>
        <strike/>
        <sz val="11"/>
        <rFont val="Arial"/>
        <family val="2"/>
      </rPr>
      <t>index</t>
    </r>
    <r>
      <rPr>
        <sz val="11"/>
        <rFont val="Arial"/>
        <family val="2"/>
      </rPr>
      <t xml:space="preserve"> </t>
    </r>
    <r>
      <rPr>
        <sz val="11"/>
        <color rgb="FFFF0000"/>
        <rFont val="Arial"/>
        <family val="2"/>
      </rPr>
      <t>rate plan</t>
    </r>
    <r>
      <rPr>
        <sz val="11"/>
        <rFont val="Arial"/>
        <family val="2"/>
      </rPr>
      <t xml:space="preserve"> period; and involve costs that the transmitter cannot manage through the revenue established through the index </t>
    </r>
    <r>
      <rPr>
        <sz val="11"/>
        <color rgb="FFFF0000"/>
        <rFont val="Arial"/>
        <family val="2"/>
      </rPr>
      <t>rate plan period</t>
    </r>
  </si>
  <si>
    <t>2.6.1 Proposed Scorecard</t>
  </si>
  <si>
    <t>27-28</t>
  </si>
  <si>
    <r>
      <t xml:space="preserve">Propose a five-year scorecard including measures for public policy responsiveness, operational effectiveness, customer focus, financial performance and other relevant relevant performance categories believed to be meaningful:
</t>
    </r>
    <r>
      <rPr>
        <sz val="11"/>
        <color rgb="FFFF0000"/>
        <rFont val="Arial"/>
        <family val="2"/>
      </rPr>
      <t xml:space="preserve">
Some examples of metrics proposed by transmitters in previous applications are as follows:
•	Average System Availability
•	System Average Interruption Frequency Contribution
•	System Average Interruption Duration Contribution
•	NERC Vegetation Compliance
•	OM&amp;A Cost ($K) per circuit kilometer</t>
    </r>
  </si>
  <si>
    <t>2.6.2 Reliability Performance</t>
  </si>
  <si>
    <t xml:space="preserve">Reliability performance measures (developed by Electricity Canada): transmission frequency of delivery point interruptions, transmission duration of delivery point interruptions, unsupplied energy in minutes, transmission system unavailability (percentage of system unavailable)
</t>
  </si>
  <si>
    <t>2.6.3 Compliance Matters</t>
  </si>
  <si>
    <t>2.7 EXHIBIT 5 - Operating Revenue</t>
  </si>
  <si>
    <t>If assets are allocated entirely to the Network transmission rate pool and noc customers are directly connected to the Tx system, load and revenunue forecasts are not required.</t>
  </si>
  <si>
    <t>2.7.1 Load and Revenue Forecasts</t>
  </si>
  <si>
    <r>
      <t xml:space="preserve">Detailed </t>
    </r>
    <r>
      <rPr>
        <strike/>
        <sz val="11"/>
        <rFont val="Arial"/>
        <family val="2"/>
      </rPr>
      <t>CDM</t>
    </r>
    <r>
      <rPr>
        <sz val="11"/>
        <rFont val="Arial"/>
        <family val="2"/>
      </rPr>
      <t xml:space="preserve"> </t>
    </r>
    <r>
      <rPr>
        <sz val="11"/>
        <color rgb="FFFF0000"/>
        <rFont val="Arial"/>
        <family val="2"/>
      </rPr>
      <t>electricity demand side management (eDSM)</t>
    </r>
    <r>
      <rPr>
        <sz val="11"/>
        <rFont val="Arial"/>
        <family val="2"/>
      </rPr>
      <t xml:space="preserve"> forecast, with impact of </t>
    </r>
    <r>
      <rPr>
        <strike/>
        <sz val="11"/>
        <rFont val="Arial"/>
        <family val="2"/>
      </rPr>
      <t>CDM</t>
    </r>
    <r>
      <rPr>
        <sz val="11"/>
        <rFont val="Arial"/>
        <family val="2"/>
      </rPr>
      <t xml:space="preserve"> </t>
    </r>
    <r>
      <rPr>
        <sz val="11"/>
        <color rgb="FFFF0000"/>
        <rFont val="Arial"/>
        <family val="2"/>
      </rPr>
      <t>eDSM</t>
    </r>
    <r>
      <rPr>
        <sz val="11"/>
        <rFont val="Arial"/>
        <family val="2"/>
      </rPr>
      <t xml:space="preserve"> shown on the load forecast for each of the three rate pools (Network, Line Connection, Transformation Connection). The applicant must also indicate how the forecast reflects IESO </t>
    </r>
    <r>
      <rPr>
        <strike/>
        <sz val="11"/>
        <rFont val="Arial"/>
        <family val="2"/>
      </rPr>
      <t>CDM</t>
    </r>
    <r>
      <rPr>
        <sz val="11"/>
        <color rgb="FFFF0000"/>
        <rFont val="Arial"/>
        <family val="2"/>
      </rPr>
      <t xml:space="preserve"> eDSM </t>
    </r>
    <r>
      <rPr>
        <sz val="11"/>
        <rFont val="Arial"/>
        <family val="2"/>
      </rPr>
      <t>forecasts and targets in the load forecast</t>
    </r>
  </si>
  <si>
    <t>29-30</t>
  </si>
  <si>
    <t>Impact of forecast embedded generation on the transmission system load accounted for. Explain assumptions and methodology.</t>
  </si>
  <si>
    <t>2.7.2 Accuracy of Load Forecast and Variance Analysis</t>
  </si>
  <si>
    <t>2.7.3 Other Revenue</t>
  </si>
  <si>
    <t>30-31</t>
  </si>
  <si>
    <r>
      <t xml:space="preserve">Revenues or costs (including interest) associated with deferral and variance accounts must </t>
    </r>
    <r>
      <rPr>
        <b/>
        <u/>
        <sz val="11"/>
        <rFont val="Arial"/>
        <family val="2"/>
      </rPr>
      <t>not</t>
    </r>
    <r>
      <rPr>
        <sz val="11"/>
        <rFont val="Arial"/>
        <family val="2"/>
      </rPr>
      <t xml:space="preserve"> be included in other revenue.</t>
    </r>
  </si>
  <si>
    <t>2.8 EXHIBIT 6 - Operating Cost</t>
  </si>
  <si>
    <t>Exhibit must inlciude the following sections: 1) Overview, 2) Summary and Cost Driver Tables, 3) Program Delivery Costs with Variance Analysis, 4) Workforce Planning and Employee Compensation, 5) Shared Services and Corporate Cost Allocation, 6) Purchases pf Non-Affiliate Services, 7) Regulatory and One-Time Costs, 8) Charitable and Political Donations, 9) Taxes or Payments in Lieu of Taxes (PILs) and Property Taxes</t>
  </si>
  <si>
    <t>2.8.1 Overview</t>
  </si>
  <si>
    <t>31-32</t>
  </si>
  <si>
    <r>
      <t xml:space="preserve">Brief explanation of: 
- test year OM&amp;A levels
- </t>
    </r>
    <r>
      <rPr>
        <sz val="11"/>
        <color rgb="FFFF0000"/>
        <rFont val="Arial"/>
        <family val="2"/>
      </rPr>
      <t xml:space="preserve">how the transmitter developes its OM&amp;A budget (e.g. zero based budgeting, inflationary increase or some combination), and the transmitter's internal approval process, 
- </t>
    </r>
    <r>
      <rPr>
        <sz val="11"/>
        <rFont val="Arial"/>
        <family val="2"/>
      </rPr>
      <t xml:space="preserve">cost drivers and significant changes relative to historical and bridge years, 
- trends </t>
    </r>
    <r>
      <rPr>
        <sz val="11"/>
        <color rgb="FFFF0000"/>
        <rFont val="Arial"/>
        <family val="2"/>
      </rPr>
      <t>in costs and relevant metrics such as OM&amp;A per customer and OM&amp;A per km of transmission line (and its components) for the histrical, bridge and test years</t>
    </r>
    <r>
      <rPr>
        <sz val="11"/>
        <rFont val="Arial"/>
        <family val="2"/>
      </rPr>
      <t>, 
- inflation rate assumed, with a full explanation if different from the OEB's sector-specific inflation factor
- business environment changes, 
- benchmarking studies (internal and external) or utility cost comparisons, 
- description of the continuous improvement or efficiency gains over the term and the means by which those gains and savings will be acheved and the enefits assured for customers</t>
    </r>
  </si>
  <si>
    <t>2.8.2 Summary and Cost Driver Tables</t>
  </si>
  <si>
    <r>
      <t xml:space="preserve">Ch 2, p </t>
    </r>
    <r>
      <rPr>
        <b/>
        <sz val="11"/>
        <color rgb="FFFF0000"/>
        <rFont val="Arial"/>
        <family val="2"/>
      </rPr>
      <t>32</t>
    </r>
  </si>
  <si>
    <t>OM&amp;A cost drivers</t>
  </si>
  <si>
    <t>OM&amp;A by programs or OM&amp;A by USoA</t>
  </si>
  <si>
    <t>OM&amp;A cost per customer and per FTE (if applicable)</t>
  </si>
  <si>
    <t>2.8.3 Program Delivery Costs with Variance Analysis</t>
  </si>
  <si>
    <t>The variance analysis will apply the 2.1.5. Materiality Thresholds and include the following:
•	Test year vs historical OEB-approved
•	Historical OEB-approved vs historical actuals (for the 5 most recent historical OEB-approved years including the bridge year)
•	Test year vs most recent historical actuals</t>
  </si>
  <si>
    <r>
      <t xml:space="preserve">Details of O&amp;M Costs for: 
- </t>
    </r>
    <r>
      <rPr>
        <sz val="11"/>
        <color rgb="FFFF0000"/>
        <rFont val="Arial"/>
        <family val="2"/>
      </rPr>
      <t xml:space="preserve">workforce planning and </t>
    </r>
    <r>
      <rPr>
        <sz val="11"/>
        <rFont val="Arial"/>
        <family val="2"/>
      </rPr>
      <t xml:space="preserve">employee compensation
- shared services and corporate cost allocation
- purchase of non-affiliate services
- </t>
    </r>
    <r>
      <rPr>
        <sz val="11"/>
        <color rgb="FFFF0000"/>
        <rFont val="Arial"/>
        <family val="2"/>
      </rPr>
      <t xml:space="preserve">regulatory and </t>
    </r>
    <r>
      <rPr>
        <sz val="11"/>
        <rFont val="Arial"/>
        <family val="2"/>
      </rPr>
      <t xml:space="preserve">one-time costs
- </t>
    </r>
    <r>
      <rPr>
        <strike/>
        <sz val="11"/>
        <rFont val="Arial"/>
        <family val="2"/>
      </rPr>
      <t>OEB costs</t>
    </r>
    <r>
      <rPr>
        <sz val="11"/>
        <rFont val="Arial"/>
        <family val="2"/>
      </rPr>
      <t xml:space="preserve">
- Charitable and political donations
- </t>
    </r>
    <r>
      <rPr>
        <sz val="11"/>
        <color rgb="FFFF0000"/>
        <rFont val="Arial"/>
        <family val="2"/>
      </rPr>
      <t>PILs and Property Taxes</t>
    </r>
  </si>
  <si>
    <r>
      <t>2.8.4 Workforce Planning and</t>
    </r>
    <r>
      <rPr>
        <i/>
        <sz val="11"/>
        <color rgb="FF0070C0"/>
        <rFont val="Arial"/>
        <family val="2"/>
      </rPr>
      <t xml:space="preserve"> Employee Compensation</t>
    </r>
  </si>
  <si>
    <r>
      <t xml:space="preserve">Ch 2, p </t>
    </r>
    <r>
      <rPr>
        <b/>
        <sz val="11"/>
        <color rgb="FFFF0000"/>
        <rFont val="Arial"/>
        <family val="2"/>
      </rPr>
      <t>33</t>
    </r>
  </si>
  <si>
    <r>
      <rPr>
        <strike/>
        <sz val="11"/>
        <rFont val="Arial"/>
        <family val="2"/>
      </rPr>
      <t xml:space="preserve">Discussion of the outcomes of previous plans and how those outcomes have impacted their proposed plans including an explanation of the reasons for all material changes to headcount and compensation. </t>
    </r>
    <r>
      <rPr>
        <sz val="11"/>
        <rFont val="Arial"/>
        <family val="2"/>
      </rPr>
      <t xml:space="preserve">
</t>
    </r>
    <r>
      <rPr>
        <sz val="11"/>
        <color rgb="FFFF0000"/>
        <rFont val="Arial"/>
        <family val="2"/>
      </rPr>
      <t xml:space="preserve">The OEB expects that transmitters will provide a description of their proposed workforce plans, including compensation strategy and any changes from the previous plan., Transmitters must discuss the outcomes of previous plans and how those outcomes have impacted their proposed plans including an explanation of the reasons for all material changes to FTE numbers and compensation. </t>
    </r>
    <r>
      <rPr>
        <sz val="11"/>
        <rFont val="Arial"/>
        <family val="2"/>
      </rPr>
      <t xml:space="preserve">
Explanation for all years includes:
- year over year variances </t>
    </r>
    <r>
      <rPr>
        <sz val="11"/>
        <color rgb="FFFF0000"/>
        <rFont val="Arial"/>
        <family val="2"/>
      </rPr>
      <t>with an explanation of contributing factors, inflation rates used for forecasts, and hiring the plans for any new employees</t>
    </r>
    <r>
      <rPr>
        <sz val="11"/>
        <rFont val="Arial"/>
        <family val="2"/>
      </rPr>
      <t xml:space="preserve">
- basis for performance pay,</t>
    </r>
    <r>
      <rPr>
        <sz val="11"/>
        <color rgb="FFFF0000"/>
        <rFont val="Arial"/>
        <family val="2"/>
      </rPr>
      <t xml:space="preserve"> eligible employee groups</t>
    </r>
    <r>
      <rPr>
        <sz val="11"/>
        <rFont val="Arial"/>
        <family val="2"/>
      </rPr>
      <t>, goals, measures and review processes for pay-for-performance plans
- relevant studies (i.e. compensation benchmarking)</t>
    </r>
  </si>
  <si>
    <r>
      <t xml:space="preserve">Employee benefit programs including pensions, </t>
    </r>
    <r>
      <rPr>
        <sz val="11"/>
        <color rgb="FFFF0000"/>
        <rFont val="Arial"/>
        <family val="2"/>
      </rPr>
      <t>OPEBs,</t>
    </r>
    <r>
      <rPr>
        <sz val="11"/>
        <rFont val="Arial"/>
        <family val="2"/>
      </rPr>
      <t xml:space="preserve"> and other costs charged to OM&amp;A. </t>
    </r>
    <r>
      <rPr>
        <sz val="11"/>
        <color rgb="FFFF0000"/>
        <rFont val="Arial"/>
        <family val="2"/>
      </rPr>
      <t>A breakdown of the pension and OPEBs amounts included in OM&amp;A and capital must be provided for the last OEB-approved rebasing application, and for historical, bridge and test years</t>
    </r>
  </si>
  <si>
    <t>33-34</t>
  </si>
  <si>
    <r>
      <t xml:space="preserve">Most recent actuarial reports must be included </t>
    </r>
    <r>
      <rPr>
        <sz val="11"/>
        <color rgb="FFFF0000"/>
        <rFont val="Arial"/>
        <family val="2"/>
      </rPr>
      <t>and be reconciled with the pension and OPEBs amounts (as applicable).  The basis on which pension and OPEBs amounts are forecast for the bridge and test years must also be explained. What is documented in the tax section of the evidence must agree with this analysis</t>
    </r>
  </si>
  <si>
    <t>2.8.5 Shared Services and Corporate Cost Allocation</t>
  </si>
  <si>
    <r>
      <t xml:space="preserve">Ch 2, p </t>
    </r>
    <r>
      <rPr>
        <b/>
        <sz val="11"/>
        <color rgb="FFFF0000"/>
        <rFont val="Arial"/>
        <family val="2"/>
      </rPr>
      <t>34</t>
    </r>
  </si>
  <si>
    <r>
      <t>Allocation methodology for corporate and shared services,</t>
    </r>
    <r>
      <rPr>
        <sz val="11"/>
        <color rgb="FFFF0000"/>
        <rFont val="Arial"/>
        <family val="2"/>
      </rPr>
      <t xml:space="preserve"> a list of costs and allocators, and any 3rd party review of the corporate cost allocation methodoogy used</t>
    </r>
  </si>
  <si>
    <t>34-35</t>
  </si>
  <si>
    <r>
      <t xml:space="preserve">Details for services provided or received for historical, bridge and test years. Reconciliation of revenue arising from transactions must be included in other revenue in Operating Revenue section.  </t>
    </r>
    <r>
      <rPr>
        <sz val="11"/>
        <color rgb="FFFF0000"/>
        <rFont val="Arial"/>
        <family val="2"/>
      </rPr>
      <t xml:space="preserve">If applicable, the same service provider who provides services to multiple transmitters, including new entrants, needs to provide evidence that there is no double-accounting on the service fee allocation to the various service receivers, given the different timing that these transmitters (service receivers) are either placed in-service and/or when these transmittersthey file revenue requirement applications individually. </t>
    </r>
  </si>
  <si>
    <t>Variance analysis with explanations - test year vs last OEB approved and most recent actual</t>
  </si>
  <si>
    <t>Identification of any Board of Director costs for affiliates included in applicant's costs</t>
  </si>
  <si>
    <t>2.8.6 Purchase of Non-Affiliate Services</t>
  </si>
  <si>
    <t>Procurement Policy - includes level of signing authority, description of competitive tendering process and confirmation that its non-affiliate services comply with the policy</t>
  </si>
  <si>
    <r>
      <t xml:space="preserve">Material transactions not in compliance with procurement policy or without a competitive tender - Give reasons for procurement, summarize nature and cost of product or service </t>
    </r>
    <r>
      <rPr>
        <sz val="11"/>
        <color rgb="FFFF0000"/>
        <rFont val="Arial"/>
        <family val="2"/>
      </rPr>
      <t>(confidentiality procedures should be followed if there are concerns with dosclosing cost)</t>
    </r>
    <r>
      <rPr>
        <sz val="11"/>
        <rFont val="Arial"/>
        <family val="2"/>
      </rPr>
      <t xml:space="preserve"> and describe how vendor was selected</t>
    </r>
  </si>
  <si>
    <t>2.8.7 One-time Costs</t>
  </si>
  <si>
    <r>
      <t>One-time costs - historical, bridge, test year costs. 
Explanation of cost recovery in test years.</t>
    </r>
    <r>
      <rPr>
        <sz val="11"/>
        <color rgb="FFFF0000"/>
        <rFont val="Arial"/>
        <family val="2"/>
      </rPr>
      <t xml:space="preserve"> An explanation must also be provided if a transmitter is not
proposing to recover the one-time costs</t>
    </r>
    <r>
      <rPr>
        <sz val="11"/>
        <rFont val="Arial"/>
        <family val="2"/>
      </rPr>
      <t xml:space="preserve">
</t>
    </r>
    <r>
      <rPr>
        <strike/>
        <sz val="11"/>
        <rFont val="Arial"/>
        <family val="2"/>
      </rPr>
      <t>Costs in the test years will not result in an over recovery in future years.</t>
    </r>
  </si>
  <si>
    <t>2.8.8 Regulatory Costs</t>
  </si>
  <si>
    <t>35-36</t>
  </si>
  <si>
    <r>
      <t>Regulatory costs - breakdown of actual and forecast costs (OEB cost assessments, legal fees, consultant fees, costs awards, etc.) and supporting informaiton for level of costs associated with preparaiton and review of the current application</t>
    </r>
    <r>
      <rPr>
        <sz val="11"/>
        <color rgb="FFFF0000"/>
        <rFont val="Arial"/>
        <family val="2"/>
      </rPr>
      <t>.</t>
    </r>
  </si>
  <si>
    <t>identify period over which costs are to recovered and explanation if different from rate term</t>
  </si>
  <si>
    <t>costs claimed on an amortized basis - not included in historic / bridge years</t>
  </si>
  <si>
    <t>2.8.9 Charitable and Political Donations</t>
  </si>
  <si>
    <t>Detailed information for all charitable donations claimed for recovery (recovery of charitable donations is generally not allowed for the purpose of setting revenue requirement)</t>
  </si>
  <si>
    <t>non-recoverable contributions identified, disclosed and removed from the revenue requirement calculation</t>
  </si>
  <si>
    <r>
      <t xml:space="preserve">Depreciation/amortization policy; </t>
    </r>
    <r>
      <rPr>
        <strike/>
        <sz val="11"/>
        <color rgb="FFFF0000"/>
        <rFont val="Arial"/>
        <family val="2"/>
      </rPr>
      <t>•	The applicant must provide a copy of its depreciation/amortization policy, if available. If not, the applicant must provide a written description of the depreciation practices followed and used in preparing the application.</t>
    </r>
    <r>
      <rPr>
        <strike/>
        <sz val="11"/>
        <rFont val="Arial"/>
        <family val="2"/>
      </rPr>
      <t xml:space="preserve">
Summary of changes to depreciation/amortization policy since last CoS</t>
    </r>
  </si>
  <si>
    <t>2.8.10 Taxes or PILs and Property Taxes</t>
  </si>
  <si>
    <t>Income tax or PILs calculations, derivation of adjustments for historical, bridge, test years (regulatory assets and liabilities generally excluded)</t>
  </si>
  <si>
    <t>taxes other than PILs (prooperty taxes) clearly identified where included</t>
  </si>
  <si>
    <t>2.8.10.1 Non-recoverable and Disallowed Expenses</t>
  </si>
  <si>
    <t>2.8.10.2 Integrity Checks</t>
  </si>
  <si>
    <t>37-38</t>
  </si>
  <si>
    <t>2.8.11 Z-Factor Claims</t>
  </si>
  <si>
    <t>38-39</t>
  </si>
  <si>
    <t>Evidence that z-factor costs incurred meet eligibility criteria (causation, materiality, prudence); materiality threshold proposed that exceeds OEB-defined materiality threshold, amount recorded in deferral account, allocation of incremental revenue requirements to rate pools, calculation of incremental revenue requirement</t>
  </si>
  <si>
    <t>2.11 EXHIBIT 9 - Cost Allocation to Uniform Transmission Rate Pools: Charge Determinants</t>
  </si>
  <si>
    <t>2.12 EXHIBIT 10 - Rate Design for Uniform Transmission Rates</t>
  </si>
  <si>
    <t>2.12.1 Bill Impact Information</t>
  </si>
  <si>
    <r>
      <t xml:space="preserve">Bill impacts for typical customers and consumption levels (residential customers consuming </t>
    </r>
    <r>
      <rPr>
        <sz val="11"/>
        <color rgb="FFFF0000"/>
        <rFont val="Arial"/>
        <family val="2"/>
      </rPr>
      <t>750 kWh/month</t>
    </r>
    <r>
      <rPr>
        <sz val="11"/>
        <rFont val="Arial"/>
        <family val="2"/>
      </rPr>
      <t xml:space="preserve"> and GS &lt; 50 kW consuming 2000 kWh/month, typical direct-connected non-LDC customer)</t>
    </r>
  </si>
  <si>
    <t>2.12.1 Setting the Uniform Transmission Rates</t>
  </si>
  <si>
    <t>A table explaining and documenting the determination of the UTR including: 
- previously approved revenue requirements and load forecast charge determinants for all other transmitters in the pool; 
- OEB file number of each decision approving each revenue requirement and charge determinant; 
- applicant’s proposed revenue requirements and charge determinants as proposed in the application; 
- the calculation of the UTRs for each pool; 
- the transmission revenue allocator for each of the Ontario transmitters in the pool; 
- an explanation of any changes to terms and conditions of service and the rationale behind those changes if the changes affect the application of the ratesIf applicable, the determination of the Export Transmission Service rates and the treatment of revenues generated through these rates
- determination of the Export Transmission Service rates and the treatment of revenues generated through these rates, if applicable</t>
  </si>
  <si>
    <t>Exhibit H-09-01, Exhibits H-11-01-02 &amp; H-11-02-02
Not Applicable re: explanation of any changes to terms and conditions of service</t>
  </si>
  <si>
    <t>WTLP</t>
  </si>
  <si>
    <t>EB-2026-0078</t>
  </si>
  <si>
    <t>Filing Requirement (Page #, Reference)</t>
  </si>
  <si>
    <t>2.1 GENERAL REQUIREMENTS</t>
  </si>
  <si>
    <t>Certification by a senior officer of the transmitter that the evidence filed is accurate, consistent and complete to the best of their knowledge. The applicant is required to provide a similar certification when interrogatory responses or other evidence are filed in a proceeding.</t>
  </si>
  <si>
    <t>Ch 1, p 3-4</t>
  </si>
  <si>
    <t>Certification by a senior officer stating that the application and any evidence filed in support of the application does not include any personal information unless it is filed in accordance with Rule 9A of the OEB's Rules (and the Practice Direction on Confidential Filings, as applicable). The applicant is required to provide a similar certification when interrogatory responses or other evidence are filed in a proceeding.</t>
  </si>
  <si>
    <t>The OEB also requires a letter from the governing body (e.g. Board of Directors) certifying that it is aware of and approves the submission of the application.</t>
  </si>
  <si>
    <t>Where generative artificial intelligence (AI) is used to generate content in a filing, the applicant must: (1) disclose that generative AI was used to generate content in the filing; and (2) confirm that the accuracy of the filing generated by AI has been verified by the party or representative without the assistance of generative AI. Disclosure must be made either in the certification of evidence section of the application, at the beginning of the document created by generative AI, or in the cover letter to a multi-document package.</t>
  </si>
  <si>
    <t>Average of the opening and closing fiscal year balances must be used for items in rate base, unless an alternative method is documented and justified.</t>
  </si>
  <si>
    <t>Data for the following years, at a minimum, must be provided unless explicitly stated otherwise: Test year = prospective year (year during which new rate term commences); Bridge year = current year (or the year immediately preceding the test year); Four most recent historical years (or number of years necessary to provide actuals back to and including the most recent OEB-approved test year, but not less than four years); Most recent OEB-approved test year</t>
  </si>
  <si>
    <t>Documents must include page numbers and are to be provided in bookmarked and text-searchable PDF format</t>
  </si>
  <si>
    <t>Ch 2, p 6</t>
  </si>
  <si>
    <t>Materiality threshold; The applicant must provide justification for material amounts and material annual variances described in its application. The transmitter-specific thresholds are: $65,000 for a transmitter with a transmission revenue requirement less than or equal to $10 million; 0.65% of transmission revenue requirement for a transmitter with a transmission revenue requirement greater than $10 million and less than or equal to $200 million; $4 million for a transmitter with a transmission revenue requirement of more than $200 million</t>
  </si>
  <si>
    <t>State accounting standard(s) used in historical, bridge and test years and summarize changes since last filing.</t>
  </si>
  <si>
    <t>2.3 EXHIBIT 1 - APPLICATION OVERVIEW AND ADMINISTRATIVE DOCUMENTS</t>
  </si>
  <si>
    <t>2.3.1 Application Executive Summary and Business Plan</t>
  </si>
  <si>
    <t>Overview of past and expected future performance, business plan and objectives and how they align with RRFE objectives</t>
  </si>
  <si>
    <t>Ch 2, p 9</t>
  </si>
  <si>
    <t>Budgeting Assumptions - Economic overview. Budget Directives and Guidelines. Budget directives and guidelines (capital and operating budgets), including economic assumptions used; Budget Assumptions: economic overview (such as growth and inflation)</t>
  </si>
  <si>
    <t>Rate Base and Capital Plan: Summary of the main drivers of the capital plan and cost trends; rate base requested for the test year(s); Change in rate base from last OEB-approved ($ and %); Capital expenditures requested for the test year; Change in capital expenditures from last OEB-approved ($ and %)</t>
  </si>
  <si>
    <t>OM&amp;A - Request for test years and change from last OEB-approved; summary of overall drivers and cost trends; total compensation for the test years and the change from the last OEB-approved ($ and %); Service Level Agreement (SLA) fee allocation structure and summary</t>
  </si>
  <si>
    <t>Cost of Capital - Whether the OEB's cost of capital parameters are being used and rationale for deviations from OEB's methodology (note: OEB decision issued March 27, 2025 outlines updated methodology for future mechanistic updates); A summary table showing the proposed capital structure and cost of capital parameters resulting in the Weighted Average Cost of Capital (WACC)</t>
  </si>
  <si>
    <t>Deferral and Variance Accounts - Accounts requested for disposition, total disposition ($) and disposition period(s) and any new DVAs requested and any discontinuation of existing DVAs</t>
  </si>
  <si>
    <t>Bill Impacts - Summary of impacts ($ and %) at wholesale level (i.e. change in UTR) and for typical retail customers (750 kWh/month for residential and 2000 kWh/month for GS &lt; 50 kWh)</t>
  </si>
  <si>
    <t>Summary of any proposed mitigation plans to address rate impacts on specific customer classes or overall</t>
  </si>
  <si>
    <t>2.3.2 Customer Engagement</t>
  </si>
  <si>
    <t>Customer engagement process and activities</t>
  </si>
  <si>
    <t>Customer satisfaction surveys engagement activities</t>
  </si>
  <si>
    <t>2.3.4 Financial Information</t>
  </si>
  <si>
    <t>If the most recent final audited financial statements are not available at the time of filing the application, the draft financial statements must be filed and the final audited financial statements, together with a summary of the main changes from the draft statements (if there are any) must be provided as soon as they are available. Alternatively, if the transmitter publishes its financial statements publicly, a link to the website may be provided.</t>
  </si>
  <si>
    <t>Detailed reconciliation of AFS with regulatory financial results</t>
  </si>
  <si>
    <t>Annual Report and Management's Discussion and Analysis for the most recent year of the parent company, as available and applicable. If a transmitter also files an Annual Information Form publicly, a link to this Form should be provided.</t>
  </si>
  <si>
    <t>Rating Agency Reports</t>
  </si>
  <si>
    <t>Ch 2, p 11-12</t>
  </si>
  <si>
    <t>Any change in tax status (e.g., from a corporation to a limited partnership).
A description of existing accounting orders and list of any departures from these orders.
Any departures from the Uniform System of Accounts (USoA).
The accounting standards used for general purpose financial statements and when those standards were adopted.</t>
  </si>
  <si>
    <t>A proposed scorecard - measure and monitor transmitter's performance including key RRF objectives of public policy responsiveness, financial performance, operational effectiveness and customer focus</t>
  </si>
  <si>
    <t>Demonstrate how the proposed scorecard meets the requirements for performance standards set out in section 4.5.1 of the TSC</t>
  </si>
  <si>
    <t>Discuss any outstanding areas of non-compliance and the effect they have had on the application, including any relief sought</t>
  </si>
  <si>
    <t>2.3.6 Administration</t>
  </si>
  <si>
    <t>Ch 2, p 12</t>
  </si>
  <si>
    <t>Internet address for viewing of application; and any social media accounts (with addresses) used by the applicant to communicate with its customers.</t>
  </si>
  <si>
    <t>Identification of legal representation</t>
  </si>
  <si>
    <t>Requested effective date</t>
  </si>
  <si>
    <t>List of approvals requested including accounting orders</t>
  </si>
  <si>
    <t>Deviations from filing requirements, if any</t>
  </si>
  <si>
    <t>Changes to methodologies used in previous applications: A statement identifying and describing any changes to the methodologies as used in previous applications</t>
  </si>
  <si>
    <t>Indication of how prior OEB Decisions or Orders have been satisfied and impact on current application
Identification of OEB directions from any previous OEB Decisions and/or Orders, this includes any commitments made as part of an approved settlement. The applicant must clearly indicate how these are being addressed in the current application</t>
  </si>
  <si>
    <t>2.4 EXHIBIT 2 - Transmission System Plan</t>
  </si>
  <si>
    <t>General - Transmission System Overview</t>
  </si>
  <si>
    <t>2.4.1 TSP Overview</t>
  </si>
  <si>
    <t>TSP Overview must include a high-level summary of the investment planning process including:</t>
  </si>
  <si>
    <t>The strategic plan for the utility and overall strategy for investments</t>
  </si>
  <si>
    <t>Consideration of public policy objectives, including the OEB's statutory objectives such as facilitating the maintenance of a financially viable electricity industry, promoting electricity conservation and demand management, and facilitating the implementation of a smart grid and the connection of renewable energy generation.</t>
  </si>
  <si>
    <t>The linkages and trade-offs between certain capital projects and ongoing OM&amp;A spending</t>
  </si>
  <si>
    <t>Ch 2, p 15-16</t>
  </si>
  <si>
    <t>A transmitter’s investment projects and programs must be grouped for filing purposes into one of the four investment categories listed below:
System access investments are modifications (including asset relocation) to a transmission system that a transmitter is obligated to perform to provide a customer (including a generator customer) or group of customers with access to electricity services via the transmission system.
System renewal investments involve replacing and/or refurbishing system assets to extend the original service life of the assets and thereby maintain the ability of the transmitter’s system to provide customers with electricity services.
System service investments encompass modifications to ensure that a transmitter’s system continues to meet operational objectives while addressing anticipated future customer electricity service requirements.
General plant investments encompass modifications, replacements or additions to a transmitter’s assets that are not part of its transmission system including land and buildings, tools and equipment, rolling stock and electronic devices and software used to support day to day business and operations activities.
A project or program involving two or more drivers associated with different categories should be placed in the category corresponding to the trigger driver. For example, a project triggered by the need to replace end of service life components in a transmission station should be considered a system renewal investment, even if in anticipation of future system requirements (a system service driver) the project includes assets rated for a higher voltage.</t>
  </si>
  <si>
    <t>2.4.2.1 Planning Process</t>
  </si>
  <si>
    <t>A transmitter should provide the processes used to identify, select, prioritize (including reprioritizing investments over the five-year term), optimize and pace the execution of investments over the term of the TSP. A transmitter should also demonstrate that it has considered the potential risks of proceeding/not proceeding with individual capital expenditures. Transmitters that have connected customers should be able to demonstrate that they have considered the correlation between their capital plan and customer feedback and needs.</t>
  </si>
  <si>
    <t>Single-asset transmitters may utilize another transmitter's asset management process, rather than develop their own, but should explain how it is ensuring that the other transmitter's asset management process is cost-effective, and provide a summary of how the applicant's assets were considered in the other transmitter's most recent investment planning activities.</t>
  </si>
  <si>
    <t>2.4.2.2 Overview of Assets Managed</t>
  </si>
  <si>
    <t>The inventory should identify which of these are part of the bulk electricity system as defined by applicable North American Electric Reliability Corporation (NERC) standards. The transmitter shall identify any exemptions received from NERC, including any such requests that are planned or in progress, and a discussion of any associated costs in the event that the exemption is denied.</t>
  </si>
  <si>
    <t>2.4.2.3 Asset Lifecycle Optimization Policies and Practices</t>
  </si>
  <si>
    <t>Ch 2, p 18</t>
  </si>
  <si>
    <t>The information provided should be sufficient to show the trade-off between spending on new capital (i.e. replacement) and life-extending refurbishment. A transmitter should also be able to demonstrate that it has carried out cost-effective system operations and maintenance (O&amp;M) activities to sustain an asset to the end of its service life (and can include references to the TSC).</t>
  </si>
  <si>
    <t>2.4.3 Regional Planning Considerations</t>
  </si>
  <si>
    <t>Information on the regional planning processes in which it participates and demonstrating that regional considerations have been considered and addressed</t>
  </si>
  <si>
    <t>Where the applicant is not required to participate in regional planning, the applicant shall submit its needs assessment report documenting that regional planning is not required</t>
  </si>
  <si>
    <t>Capital expenditure plan overview including proposed capital expenditures over the five-year planning period.</t>
  </si>
  <si>
    <t>Investments justified in whole or in part by reference to specific aspects of the planning process.</t>
  </si>
  <si>
    <t>Summary of capital expenditure performance over the past four historical years, plus the bridge year including the bridge year and five future years including the test year(s), showing treatment of contributed capital and additions and deductions from Construction Work in Progress</t>
  </si>
  <si>
    <t>An analysis of capital expenditure performance over the past four historical years, plus the bridge year. The analysis should include an explanation of variances between actual and OEB-approved/planned costs and volume of work for each investment.</t>
  </si>
  <si>
    <t>An analysis of capital expenditures for the five future years if electing a five-year term, including the test year(s). The analysis should show capital expenditures, treatment of contributed capital and additions and deductions from Construction Work in Progress.</t>
  </si>
  <si>
    <t>Ch 2, p 20-21</t>
  </si>
  <si>
    <t>On a project specific basis, grouped appropriately, or by program including similar projects across a portfolio of assets: The basis for the estimated budget for the project or program; (e.g. historical cost, preliminary engineering estimates, request for proposals)</t>
  </si>
  <si>
    <t>For projects / programs with a value greater than the materiality threshold and not subject to a leave to construct application, provide the following capital expenditure information:
a description of the need, scope and purpose of the project or program
customer attachments
load and capital costs cost-benefit analysis
discussion of other capital and non-capital alternatives which were considered and rejected in favour of the proposed project or program
detailed information on the priority of the project or program relative to other investments and risks of not proceeding with the project / program
for sustainment / renewal, details on the condition or life expectancy of the asset(s) being improved through reinvestment
detailed breakdown of starting dates and in-service dates for each project / program
identify where "leave to construct" required or project is necessary to comply with a licence condition</t>
  </si>
  <si>
    <t>Ch 2, p 21-22</t>
  </si>
  <si>
    <t>For any projects or programs that requires leave to construct approval under the OEB Act, where construction is to commence in a test year: (i) a summary of the evidence for the leave to construct application; and (ii) the OEB case number, if a leave to construct application has been filed with the OEB</t>
  </si>
  <si>
    <t>Ch 2, p 22</t>
  </si>
  <si>
    <t>Description of quantifiable continuous improvement or efficiency gains, how they will be achieved and benefit customers</t>
  </si>
  <si>
    <t>2.5 EXHIBIT 3 - Rate Base</t>
  </si>
  <si>
    <t>2.5.1 Rate Base</t>
  </si>
  <si>
    <t>Ch 2, p 23</t>
  </si>
  <si>
    <t>Opening and closing balances and the averages thereof for gross assets and accumulated depreciation.
Rate base may include an allowance for working capital.
Rate base must be supported by historical actuals, bridge year (actuals to date and balance of year as budgeted) and test years.
This section must include a table showing the components of the last OEB-approved rate base, the proposed test year rate base and the variances.</t>
  </si>
  <si>
    <t>N/a</t>
  </si>
  <si>
    <t>Exhibit B-01-03</t>
  </si>
  <si>
    <t>Ch 2, p 23-24</t>
  </si>
  <si>
    <t>Continuity statements (year end balance, including any capitalized interest during construction and any capitalized overhead costs).
Explanation for any restatement (e.g. due to change in accounting standards) Year over year variance analysis required, including written explanation where variance greater than materiality threshold
Hist. OEB-Approved vs Hist. Actual (most recent historical OEB-approved year)
Hist. Act. vs. preceding Hist. Act. (for relevant number of years)
Hist. Act. vs. Bridge
Bridge vs. Test</t>
  </si>
  <si>
    <t>Ch 2, p 24</t>
  </si>
  <si>
    <t>Exhibit C-01-01-03 (Appendix 2-BA)</t>
  </si>
  <si>
    <t>Exhibit C-01-01
Attachment Exhibit C-01-01-03 (Appendix 2-BA)</t>
  </si>
  <si>
    <t>2.5.3 Depreciation, Amortization and Depletion Gross Assets - PP&amp;E and Accumulated Depreciation</t>
  </si>
  <si>
    <t>Attachment Exhibit C-01-01
Attachment Exhibit C-01-01-03 (Appendix 2-BA)</t>
  </si>
  <si>
    <t>Attachment Exhibit C-01-01-03 (Appendix 2-BA)</t>
  </si>
  <si>
    <t>A summary of changes to its depreciation/amortization policy made since the last rebasing application filing.</t>
  </si>
  <si>
    <t>If filing under MFIRS accounting standards, signifiant components of each capital asset must be depreciated separately. Deviations from this practice must be explained.</t>
  </si>
  <si>
    <t>state if any changes have been made to the depreciation/amortization policy or asset service lives since last rebasing.</t>
  </si>
  <si>
    <t>If changes have been made to the depreciation/amortization policy or asset service lives since last rebasing:
Identify the changes and provide a detailed explanation for the causes of the changes
provide a study to justify changes in useful lives, if applicable
Provide a list detailing all asset service lives and reconcile to the USoA</t>
  </si>
  <si>
    <t>Working Capital - Lead/Lag Study for two time periods:
the time between the date customers receive service and the date the customers' paymets are vaailable to the transmitter (the lag); and
the time between the date when the transmitter receives goods and the date they are paid for (the lead)</t>
  </si>
  <si>
    <t>Capitalization policy, including changes since the last revenue requirement application. Identify changes and causes of changes, explain reasons for changes and and state whether changes are the result of adhering to to an accounting requirement.</t>
  </si>
  <si>
    <t>Identification of burden rates and burden rates prior to changes, if any</t>
  </si>
  <si>
    <t>Ch 2, p 26-27</t>
  </si>
  <si>
    <t>Revenue Cap index applicants may request a capital increment for discrete projects being placed in service after the rebasing year that are part of the TSP; are intended to come into service during the index rate plan period; and involve costs that the transmitter cannot manage through the revenue established through the index rate plan period</t>
  </si>
  <si>
    <t>2.6 EXHIBIT 4 - Service Quality and Reliability Performance and Reporting</t>
  </si>
  <si>
    <t>Ch 2, p 27-28</t>
  </si>
  <si>
    <t>Propose a five-year scorecard including measures for public policy responsiveness, operational effectiveness, customer focus, financial performance and other relevant relevant performance categories believed to be meaningful:
Some examples of metrics proposed by transmitters in previous applications are as follows:
Average System Availability
System Average Interruption Frequency Contribution
System Average Interruption Duration Contribution
NERC Vegetation Compliance
OM&amp;A Cost ($K) per circuit kilometer</t>
  </si>
  <si>
    <t>Ch 2, p 28</t>
  </si>
  <si>
    <t>Reliability performance measures (developed by Electricity Canada): transmission frequency of delivery point interruptions, transmission duration of delivery point interruptions, unsupplied energy in minutes, transmission system unavailability (percentage of system unavailable)</t>
  </si>
  <si>
    <t>Ch 2, p 29</t>
  </si>
  <si>
    <t>Explanation of weather normalization methodology. Describe economic models, econometric models, end-use models customer forecast surveys and load shape analyses</t>
  </si>
  <si>
    <t>Detailed CDM electricity demand side management (eDSM) forecast, with impact of CDM eDSM shown on the load forecast for each of the three rate pools (Network, Line Connection, Transformation Connection). The applicant must also indicate how the forecast reflects IESO CDM eDSM forecasts and targets in the load forecast</t>
  </si>
  <si>
    <t>A comparison of the forecast versus actual loads for the historical years; an explanation for any significant variances; and evidence of how variance analysis has been used to improve the transmitter's load forecasting methodology.</t>
  </si>
  <si>
    <t>Demonstrate five year historical accuracy by providing schedule of volumes (in kW for those rate pools that use this charge determinant), revenues, customer/connections count by rate pool and total system load in kWh) for: Historical OEB-approved; Historical actual for the past 5 years; Historical actual for the past 5 years – weather normalized; Bridge year; Bridge year – weather normalized; Test year</t>
  </si>
  <si>
    <t>Analyses and discussion for volumes, revenues, customer/connections count and total system load: Comparison with the latest applicable provincial forecast(s) from the IESO, including a discussion of significant differences; Historical OEB-approved vs. historical actual; Historical OEB-approved vs. historical actual – weather normalized; Historical actual – weather-normalized vs. preceding year’s historical actual –weather-normalized (for the necessary number of years); Historical actual – weather normalized vs. bridge year – weather-normalized; Bridge year – weather-normalized vs. test year(s)</t>
  </si>
  <si>
    <t>Details of other revenue sources and their treatment in the revenue requirement calculation.</t>
  </si>
  <si>
    <t>Ch 2, p 30</t>
  </si>
  <si>
    <t>Operating cost evidence including OM&amp;A, depreciation/amortization, and taxes.</t>
  </si>
  <si>
    <t>Overview of operating costs including summary of main cost drivers and trends.</t>
  </si>
  <si>
    <t>Brief explanation of: test year OM&amp;A levels
how the transmitter developes its OM&amp;A budget (e.g. zero based budgeting, inflationary increase or some combination), and the transmitter's internal approval process, cost drivers and significant changes relative to historical and bridge years, trends in costs and relevant metrics such as OM&amp;A per customer and OM&amp;A per km of transmission line (and its components) for the histrical, bridge and test years, inflation rate assumed, with a full explanation if different from the OEB's sector-specific inflation factor
business environment changes, benchmarking studies (internal and external) or utility cost comparisons, description of the continuous improvement or efficiency gains over the term and the means by which those gains and savings will be acheved and the enefits assured for customers</t>
  </si>
  <si>
    <t>Summary tables showing OM&amp;A costs by function and cost driver analysis.</t>
  </si>
  <si>
    <t>Ch 2, p 31</t>
  </si>
  <si>
    <t>Detailed breakdown of OM&amp;A costs by program and function.</t>
  </si>
  <si>
    <t>Program delivery costs with variance analysis comparing actual to approved/planned costs.</t>
  </si>
  <si>
    <t>The variance analysis will apply the 2.1.5. Materiality Thresholds and include the following:
Test year vs historical OEB-approved
Historical OEB-approved vs historical actuals (for the 5 most recent historical OEB-approved years including the bridge year)
Test year vs most recent historical actuals</t>
  </si>
  <si>
    <t>Details of O&amp;M Costs for: workforce planning and employee compensation
shared services and corporate cost allocation
purchase of non-affiliate services
regulatory and one-time costs
OEB costs
Charitable and political donations
PILs and Property Taxes</t>
  </si>
  <si>
    <t>2.8.4 Workforce Planning and Employee Compensation</t>
  </si>
  <si>
    <t>Workforce planning and employee compensation details including FTE counts, compensation philosophy, and benchmarking.</t>
  </si>
  <si>
    <t>Discussion of the outcomes of previous plans and how those outcomes have impacted their proposed plans including an explanation of the reasons for all material changes to headcount and compensation. The OEB expects that transmitters will provide a description of their proposed workforce plans, including compensation strategy and any changes from the previous plan., Transmitters must discuss the outcomes of previous plans and how those outcomes have impacted their proposed plans including an explanation of the reasons for all material changes to FTE numbers and compensation. Explanation for all years includes:
year over year variances with an explanation of contributing factors, inflation rates used for forecasts, and hiring the plans for any new employees
basis for performance pay, eligible employee groups, goals, measures and review processes for pay-for-performance plans
relevant studies (i.e. compensation benchmarking)</t>
  </si>
  <si>
    <t>Employee benefit programs including pensions, OPEBs, and other costs charged to OM&amp;A. A breakdown of the pension and OPEBs amounts included in OM&amp;A and capital must be provided for the last OEB-approved rebasing application, and for historical, bridge and test years</t>
  </si>
  <si>
    <t>Most recent actuarial reports must be included and be reconciled with the pension and OPEBs amounts (as applicable). The basis on which pension and OPEBs amounts are forecast for the bridge and test years must also be explained. What is documented in the tax section of the evidence must agree with this analysis</t>
  </si>
  <si>
    <t>Shared services and corporate cost allocation methodology, amounts allocated, and basis for allocation.</t>
  </si>
  <si>
    <t>Identification of shared services and justify its proposed shared services and corporate allocation in detail
For shared services among affiliated entities, a transmitter must provide at a minimum:
The type of service provided or received.
The fee allocation structure and the pricing methodology (e.g., cost-base, market-base, tendering, etc.).</t>
  </si>
  <si>
    <t>Allocation methodology for corporate and shared services, a list of costs and allocators, and any 3rd party review of the corporate cost allocation methodoogy used</t>
  </si>
  <si>
    <t>Details for services provided or received for historical, bridge and test years. Reconciliation of revenue arising from transactions must be included in other revenue in Operating Revenue section. If applicable, the same service provider who provides services to multiple transmitters, including new entrants, needs to provide evidence that there is no double-accounting on the service fee allocation to the various service receivers, given the different timing that these transmitters (service receivers) are either placed in-service and/or when these transmittersthey file revenue requirement applications individually.</t>
  </si>
  <si>
    <t>Details of services purchased from non-affiliates including procurement practices and cost justification.</t>
  </si>
  <si>
    <t>Material transactions not in compliance with procurement policy or without a competitive tender - Give reasons for procurement, summarize nature and cost of product or service (confidentiality procedures should be followed if there are concerns with dosclosing cost) and describe how vendor was selected</t>
  </si>
  <si>
    <t>One-time costs included in the revenue requirement with justification for inclusion.</t>
  </si>
  <si>
    <t>One-time costs - historical, bridge, test year costs. Explanation of cost recovery in test years. An explanation must also be provided if a transmitter is not
proposing to recover the one-time costs
Costs in the test years will not result in an over recovery in future years.</t>
  </si>
  <si>
    <t>Regulatory costs including OEB cost assessments, hearing costs, and intervenor costs.</t>
  </si>
  <si>
    <t>Regulatory costs - breakdown of actual and forecast costs (OEB cost assessments, legal fees, consultant fees, costs awards, etc.) and supporting informaiton for level of costs associated with preparaiton and review of the current application.</t>
  </si>
  <si>
    <t>Ch 2, p 32</t>
  </si>
  <si>
    <t>Charitable and political donations policy and amounts, confirming exclusion from revenue requirement.</t>
  </si>
  <si>
    <t>2.8.9.1 Depreciation, Amortization and Depletion</t>
  </si>
  <si>
    <t>Depreciation, amortization and depletion expense details by asset class.</t>
  </si>
  <si>
    <t>Depreciation, Amortization and Depletion details by asset group for historical, bridge and test years. Asset amount and rate of depreciation/amortization must tie back to the accumulated depreciation balances in the continuity schedule under rate base.</t>
  </si>
  <si>
    <t>Identification of historical depreciation practice and proposal for test year. Variances from half year rule must be documented and supporting rationale provided</t>
  </si>
  <si>
    <t>Depreciation/amortization policy; The applicant must provide a copy of its depreciation/amortization policy, if available. If not, the applicant must provide a written description of the depreciation practices followed and used in preparing the application.
Summary of changes to depreciation/amortization policy since last CoS</t>
  </si>
  <si>
    <t>Ch 2, p 33</t>
  </si>
  <si>
    <t>Explanation of any deviations from depreciating components of PP&amp;E separately</t>
  </si>
  <si>
    <t>Taxes or Payments in Lieu of Taxes (PILs) and property taxes calculation and methodology.</t>
  </si>
  <si>
    <t>Ch 2, p 34</t>
  </si>
  <si>
    <t>Non-recoverable and disallowed expenses identified and excluded from revenue requirement.</t>
  </si>
  <si>
    <t>Integrity checks confirming consistency between revenue requirement components.</t>
  </si>
  <si>
    <t>Ch 2, p 35</t>
  </si>
  <si>
    <t>2.9 EXHIBIT 7 - COST OF CAPITAL AND CAPITAL STRUCTURE</t>
  </si>
  <si>
    <t>2.9.1 Capital Structure</t>
  </si>
  <si>
    <t>Z-factor claims eligibility criteria and any claims being made, including causation, materiality, prudence, and notification requirements.</t>
  </si>
  <si>
    <t>Ch 2, p 38</t>
  </si>
  <si>
    <t>Z-factor events must be: (1) caused by an event outside of the transmitter's control; (2) must not be a reasonably foreseeable event that could have been anticipated at the time of the rate application; (3) must have a material impact on the transmitter's costs; and (4) must not be recoverable through any other mechanism.</t>
  </si>
  <si>
    <t>Z-factor claims must demonstrate causation - a clear and direct link between the external event and the incremental costs incurred by the transmitter.</t>
  </si>
  <si>
    <t>Ch 2, p 38-39</t>
  </si>
  <si>
    <t>Z-factor materiality threshold must exceed the OEB-defined materiality threshold. The transmitter must propose and justify the materiality threshold to be applied to any Z-factor claim.</t>
  </si>
  <si>
    <t>Ch 2, p 39</t>
  </si>
  <si>
    <t>Z-factor notification requirements: transmitters must notify the OEB within 180 days of the event giving rise to a potential Z-factor claim. The notification must include a description of the event, estimated costs, and the proposed recovery mechanism.</t>
  </si>
  <si>
    <t>Ch 2, p 36</t>
  </si>
  <si>
    <t>Cost of capital and capital structure evidence.</t>
  </si>
  <si>
    <t>Capital structure including debt/equity ratio and comparison to OEB-deemed structure.</t>
  </si>
  <si>
    <t>OEB's cost of capital parameters used; subject to an update if new parameters are available prior to the issuance of the OEB’s decision for a specific transmitter’s application.</t>
  </si>
  <si>
    <t>Ch 2, p 40</t>
  </si>
  <si>
    <t>Exhibit G-01-02; Exhibit G-01-03</t>
  </si>
  <si>
    <t>Explanation for any material changes in actual capital structure or material differences between actual and deemed capital structure are required including:
Retirements of debt or preference shares and buy-back of common shares
Short-term debt, long-term debt, preference shares and common share offerings</t>
  </si>
  <si>
    <t>Rate regulated utilities are expected to demonstrate that they have been prudent in their management of debt. Utilities are required to file evidence to explain how they manage their long-term debt, including actual debt and the forecast for future debt.</t>
  </si>
  <si>
    <t>For utilities incurring transactions/issuance costs to secure financing from the market, the transaction/issuance costs should be incorporated into the debt interest rate used to set rates, so that the transaction costs are amortized over the term of the debt instrument using the effective interest rate methodology.</t>
  </si>
  <si>
    <t>2.9.2 Cost of Capital (Return on Equity and Cost of Debt)</t>
  </si>
  <si>
    <t>Return on equity and cost of debt parameters, including comparison to OEB's cost of capital methodology.</t>
  </si>
  <si>
    <t>Copies of promissory notes or other debt arrangements with affiliates. Note that this is not required for third 3rd party debt, e.g., with commercial banks.</t>
  </si>
  <si>
    <t>Explanation of debt rate for each existing debt instrument</t>
  </si>
  <si>
    <t>Exhibit G-01-01; Exhibit G-01-02</t>
  </si>
  <si>
    <t>Ch 2, p 41</t>
  </si>
  <si>
    <t>Historical ROE achieved.</t>
  </si>
  <si>
    <t>2.9.3 Not-for-Profit Corporations</t>
  </si>
  <si>
    <t>For not-for-profit corporations: alternative approaches to cost of capital if applicable.</t>
  </si>
  <si>
    <t>2.10 EXHIBIT 8 - DEFERRAL AND VARIANCE ACCOUNTS</t>
  </si>
  <si>
    <t>Deferral and variance accounts evidence including balances and proposed dispositions.</t>
  </si>
  <si>
    <t>List of all outstanding DVA and sub-accounts; provide description of DVAs</t>
  </si>
  <si>
    <t>Ch 2, p 42</t>
  </si>
  <si>
    <t>Ch 2, p 43</t>
  </si>
  <si>
    <t>A proposal of a different carrying charge on a DVA involving long-term expenditures, if any, with evidence to justify the departure from standard DVA carrying charges.</t>
  </si>
  <si>
    <t>Any additional mechanisms proposed for rate-regulated infrastructure investment by Indigenous business ventures in the transmission sector. Utilities can make applications for consideration by the OEB on a case-by-case basis for alternative cost recovery mechanisms for significant new infrastructure investments.</t>
  </si>
  <si>
    <t>2.10.1 Disposition of Deferral and Variance Accounts</t>
  </si>
  <si>
    <t>Disposition of deferral and variance accounts including methodology and proposed rate riders.</t>
  </si>
  <si>
    <t>2.10.2 Earnings Sharing Mechanism (ESM)</t>
  </si>
  <si>
    <t>Ch 2, p 44</t>
  </si>
  <si>
    <t>The structure of the ESM, including the sharing threshold and the allocation of excess earnings between transmitters and ratepayers, should align with the OEB-approved accounting order applicable to each transmitter.</t>
  </si>
  <si>
    <t>The sharing threshold is typically set at 100 basis points above the approved ROE. Earnings above this threshold are shared between the transmitter and ratepayers.</t>
  </si>
  <si>
    <t>Exhibit A-04-01 - 100 basis points threshold proposed</t>
  </si>
  <si>
    <t>The allocation of excess earnings above the sharing threshold is typically 50% to ratepayers and 50% retained by the transmitter, unless otherwise approved by the OEB.</t>
  </si>
  <si>
    <t>Exhibit A-04-01 - 50/50 sharing proposed</t>
  </si>
  <si>
    <t>Transmitters should include a description of the methodology to calculate excess earnings. At a minimum, the actual ROE shall be based on:
Regulatory net income derived from regulated transmission operations, excluding non-regulated revenues and costs
Adjustments for extraordinary, non-recurring items. A description of these adjustments should be included or excluded.
Regulatory earnings determined in accordance with OEB-approved principles</t>
  </si>
  <si>
    <t>The approved ROE from the transmitter’s most recent OEB rate decision should be used as the baseline.</t>
  </si>
  <si>
    <t>Ch 2, p 45</t>
  </si>
  <si>
    <t>Cost allocation to Uniform Transmission Rate pools and charge determinants.</t>
  </si>
  <si>
    <t>Rate design for Uniform Transmission Rates.</t>
  </si>
  <si>
    <t>Ch 2, p 46</t>
  </si>
  <si>
    <t>Provide bill impact of the application including the dollar and percentage impact on the average customer’s total bill and the percentage impact on transmission rates</t>
  </si>
  <si>
    <t>Bill impacts for typical customers and consumption levels (residential customers consuming 750 kWh/month and GS &lt; 50 kW consuming 2000 kWh/month, typical direct-connected non-LDC customer)</t>
  </si>
  <si>
    <t>Setting the Uniform Transmission Rates including calculation methodology and proposed rates.</t>
  </si>
  <si>
    <t>A table explaining and documenting the determination of the UTR including: previously approved revenue requirements and load forecast charge determinants for all other transmitters in the pool; OEB file number of each decision approving each revenue requirement and charge determinant; applicant’s proposed revenue requirements and charge determinants as proposed in the application; the calculation of the UTRs for each pool; the transmission revenue allocator for each of the Ontario transmitters in the pool; an explanation of any changes to terms and conditions of service and the rationale behind those changes if the changes affect the application of the ratesIf applicable, the determination of the Export Transmission Service rates and the treatment of revenues generated through these rates
determination of the Export Transmission Service rates and the treatment of revenues generated through these rates, if applicable</t>
  </si>
  <si>
    <t>n/a</t>
  </si>
  <si>
    <t>Appendix 2-BA, 2BB and 2C</t>
  </si>
  <si>
    <t>See exhibit</t>
  </si>
  <si>
    <t>Yes or n/a</t>
  </si>
  <si>
    <t>See Exhibit A-04-01</t>
  </si>
  <si>
    <t>Exhibit A-06-01 (accounting standards)</t>
  </si>
  <si>
    <t>No capital expenditures</t>
  </si>
  <si>
    <t>B-01-03-01</t>
  </si>
  <si>
    <t>C-01-01, G-01-01 and G-01-03</t>
  </si>
  <si>
    <t>Yes/N/a</t>
  </si>
  <si>
    <t>D-01-01</t>
  </si>
  <si>
    <t>WTLP will have no customers</t>
  </si>
  <si>
    <t>A-03-01</t>
  </si>
  <si>
    <t>Exhibit A-06-02</t>
  </si>
  <si>
    <t>A-06-01 - WTLP debt is managed under Hydro One</t>
  </si>
  <si>
    <t>N/a/Yes</t>
  </si>
  <si>
    <t>A-06-01</t>
  </si>
  <si>
    <t>Exhibit A-02-02</t>
  </si>
  <si>
    <t>Exhibit A-02-01 and Exhibit A-04-01</t>
  </si>
  <si>
    <t xml:space="preserve">Exhibit A-05-01
</t>
  </si>
  <si>
    <t>No planned capital expenditures</t>
  </si>
  <si>
    <t>B-02-01</t>
  </si>
  <si>
    <t xml:space="preserve">Exhibit C-01-01 attachments 1-4
</t>
  </si>
  <si>
    <t>This is the case for WTLP</t>
  </si>
  <si>
    <t>WTLP has no employees</t>
  </si>
  <si>
    <t>N/a - no tax returns have been filed</t>
  </si>
  <si>
    <t>Currently not known</t>
  </si>
  <si>
    <t>Exhibit I-01-01</t>
  </si>
  <si>
    <t>Exhibit I-02-01</t>
  </si>
  <si>
    <t>Exhibit I-2-1; I-3-1; I-3-1 attachments 1 and 2
Not Applicable re: explanation of any changes to terms and conditions of service</t>
  </si>
  <si>
    <t>See Exhibit A-02-02</t>
  </si>
  <si>
    <t>F-02-01</t>
  </si>
  <si>
    <t>F-04-01</t>
  </si>
  <si>
    <t>F-05-01</t>
  </si>
  <si>
    <t>F-06-01</t>
  </si>
  <si>
    <t>Exhibit H-01-01</t>
  </si>
  <si>
    <t>*Please note page references to the updated filing requirements have not yet been reviewed in detail and may contain mistakes</t>
  </si>
  <si>
    <t>Adopted from/created based on the 2025 Filing Requirement For Electricity Transmitters (issued October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</si>
</sst>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8" x14ac:knownFonts="1">
    <font>
      <sz val="11"/>
      <color theme="1"/>
      <name val="Aptos Narrow"/>
      <family val="2"/>
      <scheme val="minor"/>
    </font>
    <font>
      <sz val="11"/>
      <color rgb="FF006100"/>
      <name val="Aptos Narrow"/>
      <family val="2"/>
      <scheme val="minor"/>
    </font>
    <font>
      <sz val="11"/>
      <color rgb="FFFF0000"/>
      <name val="Aptos Narrow"/>
      <family val="2"/>
      <scheme val="minor"/>
    </font>
    <font>
      <b/>
      <sz val="24"/>
      <name val="Arial"/>
      <family val="2"/>
    </font>
    <font>
      <b/>
      <sz val="16"/>
      <name val="Arial"/>
      <family val="2"/>
    </font>
    <font>
      <b/>
      <sz val="10"/>
      <name val="Arial"/>
      <family val="2"/>
    </font>
    <font>
      <b/>
      <sz val="11"/>
      <name val="Aptos Narrow"/>
      <family val="2"/>
      <scheme val="minor"/>
    </font>
    <font>
      <b/>
      <sz val="12"/>
      <name val="Arial"/>
      <family val="2"/>
    </font>
    <font>
      <b/>
      <sz val="14"/>
      <color rgb="FFFF0000"/>
      <name val="Arial"/>
      <family val="2"/>
    </font>
    <font>
      <b/>
      <sz val="10"/>
      <color theme="1"/>
      <name val="Arial"/>
      <family val="2"/>
    </font>
    <font>
      <sz val="10"/>
      <name val="Arial"/>
      <family val="2"/>
    </font>
    <font>
      <i/>
      <sz val="10"/>
      <name val="Arial"/>
      <family val="2"/>
    </font>
    <font>
      <i/>
      <sz val="12"/>
      <color rgb="FFFF0000"/>
      <name val="Arial"/>
      <family val="2"/>
    </font>
    <font>
      <sz val="10"/>
      <color rgb="FFFF0000"/>
      <name val="Arial"/>
      <family val="2"/>
    </font>
    <font>
      <b/>
      <sz val="10"/>
      <color rgb="FFFF0000"/>
      <name val="Arial"/>
      <family val="2"/>
    </font>
    <font>
      <b/>
      <strike/>
      <sz val="10"/>
      <name val="Arial"/>
      <family val="2"/>
    </font>
    <font>
      <strike/>
      <sz val="10"/>
      <color rgb="FF00B050"/>
      <name val="Arial"/>
      <family val="2"/>
    </font>
    <font>
      <strike/>
      <sz val="10"/>
      <name val="Arial"/>
      <family val="2"/>
    </font>
    <font>
      <b/>
      <strike/>
      <sz val="10"/>
      <color rgb="FFFF0000"/>
      <name val="Arial"/>
      <family val="2"/>
    </font>
    <font>
      <sz val="8"/>
      <name val="Arial"/>
      <family val="2"/>
    </font>
    <font>
      <b/>
      <sz val="14"/>
      <name val="Arial"/>
      <family val="2"/>
    </font>
    <font>
      <sz val="10"/>
      <color theme="1"/>
      <name val="Arial"/>
      <family val="2"/>
    </font>
    <font>
      <sz val="10"/>
      <color rgb="FF000000"/>
      <name val="Arial"/>
      <family val="2"/>
    </font>
    <font>
      <sz val="10"/>
      <color rgb="FF00B050"/>
      <name val="Arial"/>
      <family val="2"/>
    </font>
    <font>
      <u/>
      <sz val="10"/>
      <name val="Arial"/>
      <family val="2"/>
    </font>
    <font>
      <b/>
      <sz val="11"/>
      <name val="Arial"/>
      <family val="2"/>
    </font>
    <font>
      <sz val="11"/>
      <name val="Arial"/>
      <family val="2"/>
    </font>
    <font>
      <sz val="11"/>
      <color rgb="FFFF0000"/>
      <name val="Arial"/>
      <family val="2"/>
    </font>
    <font>
      <sz val="11"/>
      <color theme="1"/>
      <name val="Arial"/>
      <family val="2"/>
    </font>
    <font>
      <strike/>
      <sz val="11"/>
      <name val="Arial"/>
      <family val="2"/>
    </font>
    <font>
      <b/>
      <sz val="24"/>
      <color rgb="FFFF0000"/>
      <name val="Arial"/>
      <family val="2"/>
    </font>
    <font>
      <b/>
      <sz val="16"/>
      <color rgb="FFFF0000"/>
      <name val="Arial"/>
      <family val="2"/>
    </font>
    <font>
      <b/>
      <sz val="11"/>
      <color rgb="FFFF0000"/>
      <name val="Aptos Narrow"/>
      <family val="2"/>
      <scheme val="minor"/>
    </font>
    <font>
      <b/>
      <sz val="12"/>
      <color rgb="FFFF0000"/>
      <name val="Arial"/>
      <family val="2"/>
    </font>
    <font>
      <sz val="8"/>
      <color rgb="FFFF0000"/>
      <name val="Arial"/>
      <family val="2"/>
    </font>
    <font>
      <sz val="14"/>
      <name val="Arial"/>
      <family val="2"/>
    </font>
    <font>
      <sz val="14"/>
      <color rgb="FFFF0000"/>
      <name val="Arial"/>
      <family val="2"/>
    </font>
    <font>
      <b/>
      <sz val="11"/>
      <color rgb="FFFF0000"/>
      <name val="Arial"/>
      <family val="2"/>
    </font>
    <font>
      <b/>
      <sz val="11"/>
      <color theme="1"/>
      <name val="Arial"/>
      <family val="2"/>
    </font>
    <font>
      <i/>
      <sz val="11"/>
      <color rgb="FFFF0000"/>
      <name val="Arial"/>
      <family val="2"/>
    </font>
    <font>
      <sz val="12"/>
      <color rgb="FFFF0000"/>
      <name val="Symbol"/>
      <family val="1"/>
      <charset val="2"/>
    </font>
    <font>
      <sz val="7"/>
      <color rgb="FFFF0000"/>
      <name val="Times New Roman"/>
      <family val="1"/>
    </font>
    <font>
      <u/>
      <sz val="12"/>
      <color rgb="FFFF0000"/>
      <name val="Arial"/>
      <family val="2"/>
    </font>
    <font>
      <sz val="12"/>
      <color rgb="FFFF0000"/>
      <name val="Arial"/>
      <family val="2"/>
    </font>
    <font>
      <strike/>
      <sz val="12"/>
      <color rgb="FFFF0000"/>
      <name val="Arial"/>
      <family val="2"/>
    </font>
    <font>
      <b/>
      <u/>
      <sz val="12"/>
      <color rgb="FF008080"/>
      <name val="Arial"/>
      <family val="2"/>
    </font>
    <font>
      <u/>
      <sz val="11"/>
      <color rgb="FFFF0000"/>
      <name val="Arial"/>
      <family val="2"/>
    </font>
    <font>
      <strike/>
      <u/>
      <sz val="12"/>
      <color rgb="FFFF0000"/>
      <name val="Arial"/>
      <family val="2"/>
    </font>
    <font>
      <i/>
      <sz val="10"/>
      <color rgb="FFFF0000"/>
      <name val="Arial"/>
      <family val="2"/>
    </font>
    <font>
      <u/>
      <sz val="12"/>
      <color rgb="FF008080"/>
      <name val="Arial"/>
      <family val="2"/>
    </font>
    <font>
      <i/>
      <strike/>
      <sz val="11"/>
      <color rgb="FFFF0000"/>
      <name val="Arial"/>
      <family val="2"/>
    </font>
    <font>
      <strike/>
      <sz val="11"/>
      <color theme="1"/>
      <name val="Arial"/>
      <family val="2"/>
    </font>
    <font>
      <b/>
      <i/>
      <sz val="11"/>
      <color rgb="FFFF0000"/>
      <name val="Arial"/>
      <family val="2"/>
    </font>
    <font>
      <sz val="12"/>
      <color theme="1"/>
      <name val="Symbol"/>
      <family val="1"/>
      <charset val="2"/>
    </font>
    <font>
      <sz val="7"/>
      <color theme="1"/>
      <name val="Times New Roman"/>
      <family val="1"/>
    </font>
    <font>
      <b/>
      <sz val="11"/>
      <color theme="0"/>
      <name val="Aptos Narrow"/>
      <family val="2"/>
      <scheme val="minor"/>
    </font>
    <font>
      <sz val="10"/>
      <color rgb="FFFF0000"/>
      <name val="Arial"/>
    </font>
    <font>
      <sz val="11"/>
      <color rgb="FFFF0000"/>
      <name val="Arial"/>
      <charset val="1"/>
    </font>
    <font>
      <sz val="14"/>
      <color rgb="FF000000"/>
      <name val="Arial"/>
    </font>
    <font>
      <sz val="14"/>
      <color rgb="FFFF0000"/>
      <name val="Arial"/>
    </font>
    <font>
      <sz val="14"/>
      <name val="Arial"/>
    </font>
    <font>
      <sz val="11"/>
      <color rgb="FF000000"/>
      <name val="Arial"/>
    </font>
    <font>
      <sz val="11"/>
      <color rgb="FFFF0000"/>
      <name val="Arial"/>
    </font>
    <font>
      <sz val="11"/>
      <name val="Arial"/>
    </font>
    <font>
      <i/>
      <sz val="10"/>
      <color rgb="FFFF0000"/>
      <name val="Arial"/>
    </font>
    <font>
      <b/>
      <u/>
      <sz val="11"/>
      <color rgb="FFFF0000"/>
      <name val="Arial"/>
    </font>
    <font>
      <b/>
      <sz val="11"/>
      <color rgb="FF0070C0"/>
      <name val="Arial"/>
      <family val="2"/>
    </font>
    <font>
      <i/>
      <sz val="11"/>
      <color rgb="FF0070C0"/>
      <name val="Arial"/>
      <family val="2"/>
    </font>
    <font>
      <i/>
      <strike/>
      <sz val="11"/>
      <color rgb="FF0070C0"/>
      <name val="Arial"/>
      <family val="2"/>
    </font>
    <font>
      <b/>
      <u/>
      <sz val="12"/>
      <color rgb="FFFF0000"/>
      <name val="Arial"/>
      <family val="2"/>
    </font>
    <font>
      <b/>
      <i/>
      <sz val="11"/>
      <color rgb="FF0070C0"/>
      <name val="Arial"/>
      <family val="2"/>
    </font>
    <font>
      <b/>
      <strike/>
      <sz val="11"/>
      <name val="Arial"/>
      <family val="2"/>
    </font>
    <font>
      <strike/>
      <sz val="11"/>
      <color rgb="FFFF0000"/>
      <name val="Arial"/>
      <family val="2"/>
    </font>
    <font>
      <b/>
      <u/>
      <sz val="11"/>
      <name val="Arial"/>
      <family val="2"/>
    </font>
    <font>
      <strike/>
      <sz val="10"/>
      <color rgb="FFFF0000"/>
      <name val="Arial"/>
      <family val="2"/>
    </font>
    <font>
      <b/>
      <sz val="11"/>
      <color theme="1"/>
      <name val="Aptos Narrow"/>
      <family val="2"/>
      <scheme val="minor"/>
    </font>
    <font>
      <b/>
      <sz val="12"/>
      <color theme="1"/>
      <name val="Aptos Narrow"/>
      <family val="2"/>
      <scheme val="minor"/>
    </font>
    <font>
      <b/>
      <sz val="11"/>
      <color rgb="FFFFFFFF"/>
      <name val="Aptos Narrow"/>
      <family val="2"/>
      <scheme val="minor"/>
    </font>
    <font>
      <b/>
      <sz val="11"/>
      <color rgb="FF000000"/>
      <name val="Aptos Narrow"/>
      <family val="2"/>
      <scheme val="minor"/>
    </font>
    <font>
      <b/>
      <sz val="11"/>
      <color rgb="FF006600"/>
      <name val="Aptos Narrow"/>
      <family val="2"/>
      <scheme val="minor"/>
    </font>
    <font>
      <i/>
      <sz val="11"/>
      <color rgb="FF666666"/>
      <name val="Aptos Narrow"/>
      <family val="2"/>
      <scheme val="minor"/>
    </font>
    <font>
      <b/>
      <sz val="11"/>
      <color rgb="FFCC0000"/>
      <name val="Aptos Narrow"/>
      <family val="2"/>
      <scheme val="minor"/>
    </font>
    <font>
      <b/>
      <sz val="14"/>
      <color theme="1"/>
      <name val="Aptos Narrow"/>
      <family val="2"/>
      <scheme val="minor"/>
    </font>
    <font>
      <b/>
      <sz val="12"/>
      <color rgb="FF1F4E79"/>
      <name val="Aptos Narrow"/>
      <family val="2"/>
      <scheme val="minor"/>
    </font>
    <font>
      <b/>
      <i/>
      <sz val="10"/>
      <color theme="1"/>
      <name val="Aptos Narrow"/>
      <family val="2"/>
      <scheme val="minor"/>
    </font>
    <font>
      <sz val="11"/>
      <color rgb="FF000000"/>
      <name val="Aptos Narrow"/>
      <family val="2"/>
      <scheme val="minor"/>
    </font>
    <font>
      <sz val="11"/>
      <name val="Aptos Narrow"/>
      <family val="2"/>
      <scheme val="minor"/>
    </font>
    <font>
      <i/>
      <sz val="12"/>
      <color theme="1"/>
      <name val="Aptos Narrow"/>
      <family val="2"/>
      <scheme val="minor"/>
    </font>
  </fonts>
  <fills count="16">
    <fill>
      <patternFill patternType="none"/>
    </fill>
    <fill>
      <patternFill patternType="gray125"/>
    </fill>
    <fill>
      <patternFill patternType="solid">
        <fgColor rgb="FFC6EFCE"/>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rgb="FF1F4E79"/>
        <bgColor indexed="64"/>
      </patternFill>
    </fill>
    <fill>
      <patternFill patternType="solid">
        <fgColor rgb="FF2E75B6"/>
        <bgColor indexed="64"/>
      </patternFill>
    </fill>
    <fill>
      <patternFill patternType="solid">
        <fgColor rgb="FFBDD7EE"/>
        <bgColor indexed="64"/>
      </patternFill>
    </fill>
    <fill>
      <patternFill patternType="solid">
        <fgColor rgb="FFF2F2F2"/>
        <bgColor indexed="64"/>
      </patternFill>
    </fill>
  </fills>
  <borders count="64">
    <border>
      <left/>
      <right/>
      <top/>
      <bottom/>
      <diagonal/>
    </border>
    <border>
      <left/>
      <right/>
      <top style="medium">
        <color theme="0"/>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bottom style="medium">
        <color theme="0"/>
      </bottom>
      <diagonal/>
    </border>
    <border>
      <left style="thin">
        <color indexed="64"/>
      </left>
      <right/>
      <top style="thin">
        <color indexed="64"/>
      </top>
      <bottom/>
      <diagonal/>
    </border>
    <border>
      <left style="thin">
        <color indexed="64"/>
      </left>
      <right/>
      <top/>
      <bottom/>
      <diagonal/>
    </border>
    <border>
      <left style="thin">
        <color indexed="64"/>
      </left>
      <right/>
      <top style="medium">
        <color theme="0"/>
      </top>
      <bottom/>
      <diagonal/>
    </border>
    <border>
      <left/>
      <right style="thin">
        <color indexed="64"/>
      </right>
      <top style="medium">
        <color theme="0"/>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style="thin">
        <color rgb="FFD9D9D9"/>
      </left>
      <right style="thin">
        <color rgb="FFD9D9D9"/>
      </right>
      <top/>
      <bottom style="thin">
        <color rgb="FFD9D9D9"/>
      </bottom>
      <diagonal/>
    </border>
    <border>
      <left/>
      <right style="thin">
        <color rgb="FFD9D9D9"/>
      </right>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s>
  <cellStyleXfs count="3">
    <xf numFmtId="0" fontId="0" fillId="0" borderId="0"/>
    <xf numFmtId="0" fontId="1" fillId="2" borderId="0" applyNumberFormat="0" applyBorder="0" applyAlignment="0" applyProtection="0"/>
    <xf numFmtId="0" fontId="10" fillId="0" borderId="0"/>
  </cellStyleXfs>
  <cellXfs count="794">
    <xf numFmtId="0" fontId="0" fillId="0" borderId="0" xfId="0"/>
    <xf numFmtId="0" fontId="0" fillId="0" borderId="0" xfId="0" applyAlignment="1" applyProtection="1">
      <alignment vertical="top"/>
      <protection locked="0"/>
    </xf>
    <xf numFmtId="0" fontId="5"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left" vertical="center" wrapText="1"/>
    </xf>
    <xf numFmtId="0" fontId="0" fillId="0" borderId="0" xfId="0" applyAlignment="1" applyProtection="1">
      <alignment horizontal="left" vertical="center"/>
      <protection locked="0"/>
    </xf>
    <xf numFmtId="0" fontId="6" fillId="3" borderId="0" xfId="1" applyFont="1" applyFill="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lignment horizontal="center" vertical="center" wrapText="1"/>
    </xf>
    <xf numFmtId="0" fontId="7" fillId="0" borderId="2" xfId="0" applyFont="1" applyBorder="1" applyAlignment="1">
      <alignment horizontal="center" vertical="center" wrapText="1"/>
    </xf>
    <xf numFmtId="0" fontId="8" fillId="4" borderId="3" xfId="0" applyFont="1" applyFill="1" applyBorder="1" applyAlignment="1">
      <alignment vertical="top"/>
    </xf>
    <xf numFmtId="0" fontId="5" fillId="0" borderId="4" xfId="0" applyFont="1" applyBorder="1" applyAlignment="1">
      <alignment horizontal="center" vertical="center"/>
    </xf>
    <xf numFmtId="0" fontId="0" fillId="4" borderId="4" xfId="0" applyFill="1" applyBorder="1" applyAlignment="1">
      <alignment vertical="top"/>
    </xf>
    <xf numFmtId="0" fontId="0" fillId="4" borderId="4" xfId="0" applyFill="1" applyBorder="1" applyAlignment="1">
      <alignment horizontal="left" vertical="center" wrapText="1"/>
    </xf>
    <xf numFmtId="0" fontId="0" fillId="0" borderId="6" xfId="0" applyBorder="1" applyAlignment="1">
      <alignment vertical="top"/>
    </xf>
    <xf numFmtId="0" fontId="9" fillId="0" borderId="7" xfId="0" applyFont="1" applyBorder="1" applyAlignment="1">
      <alignment horizontal="center" vertical="center"/>
    </xf>
    <xf numFmtId="0" fontId="0" fillId="0" borderId="7" xfId="0" applyBorder="1" applyAlignment="1">
      <alignment vertical="top"/>
    </xf>
    <xf numFmtId="0" fontId="10" fillId="0" borderId="7" xfId="0" applyFont="1" applyBorder="1" applyAlignment="1">
      <alignment horizontal="left" vertical="center" wrapText="1"/>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vertical="top" wrapText="1"/>
      <protection locked="0"/>
    </xf>
    <xf numFmtId="0" fontId="5" fillId="0" borderId="7" xfId="0" applyFont="1" applyBorder="1" applyAlignment="1">
      <alignment horizontal="center" vertical="center"/>
    </xf>
    <xf numFmtId="0" fontId="10" fillId="0" borderId="10" xfId="0" applyFont="1" applyBorder="1" applyAlignment="1">
      <alignment horizontal="left" vertical="center" wrapText="1"/>
    </xf>
    <xf numFmtId="0" fontId="0" fillId="0" borderId="8" xfId="0" applyBorder="1" applyAlignment="1" applyProtection="1">
      <alignment horizontal="left" vertical="center" wrapText="1"/>
      <protection locked="0"/>
    </xf>
    <xf numFmtId="0" fontId="10" fillId="0" borderId="7" xfId="0" applyFont="1" applyBorder="1" applyAlignment="1">
      <alignment vertical="top"/>
    </xf>
    <xf numFmtId="0" fontId="0" fillId="0" borderId="10" xfId="0" applyBorder="1" applyAlignment="1" applyProtection="1">
      <alignment vertical="top" wrapText="1"/>
      <protection locked="0"/>
    </xf>
    <xf numFmtId="0" fontId="0" fillId="0" borderId="12" xfId="0" applyBorder="1" applyAlignment="1">
      <alignment vertical="top"/>
    </xf>
    <xf numFmtId="0" fontId="5" fillId="0" borderId="13" xfId="0" applyFont="1" applyBorder="1" applyAlignment="1">
      <alignment horizontal="center" vertical="center"/>
    </xf>
    <xf numFmtId="0" fontId="10" fillId="0" borderId="13" xfId="0" applyFont="1" applyBorder="1" applyAlignment="1">
      <alignment vertical="top"/>
    </xf>
    <xf numFmtId="0" fontId="10" fillId="0" borderId="0" xfId="0" applyFont="1" applyAlignment="1">
      <alignment horizontal="left" vertical="center" wrapText="1"/>
    </xf>
    <xf numFmtId="0" fontId="0" fillId="0" borderId="14" xfId="0" applyBorder="1" applyAlignment="1" applyProtection="1">
      <alignment horizontal="left" vertical="center" wrapText="1"/>
      <protection locked="0"/>
    </xf>
    <xf numFmtId="0" fontId="5" fillId="4" borderId="4" xfId="0" applyFont="1" applyFill="1" applyBorder="1" applyAlignment="1">
      <alignment horizontal="center" vertical="center"/>
    </xf>
    <xf numFmtId="0" fontId="0" fillId="0" borderId="5" xfId="0" applyBorder="1" applyAlignment="1" applyProtection="1">
      <alignment horizontal="left" vertical="top" wrapText="1"/>
      <protection locked="0"/>
    </xf>
    <xf numFmtId="0" fontId="12" fillId="0" borderId="11" xfId="0" applyFont="1" applyBorder="1" applyAlignment="1">
      <alignment horizontal="left" vertical="top" indent="1"/>
    </xf>
    <xf numFmtId="0" fontId="0" fillId="0" borderId="0" xfId="0" applyAlignment="1">
      <alignment vertical="top"/>
    </xf>
    <xf numFmtId="0" fontId="0" fillId="0" borderId="0" xfId="0" applyAlignment="1">
      <alignment horizontal="left" vertical="center" wrapText="1"/>
    </xf>
    <xf numFmtId="0" fontId="0" fillId="0" borderId="15" xfId="0" applyBorder="1" applyAlignment="1" applyProtection="1">
      <alignment horizontal="left" vertical="top" wrapText="1"/>
      <protection locked="0"/>
    </xf>
    <xf numFmtId="0" fontId="12" fillId="0" borderId="6" xfId="0" applyFont="1" applyBorder="1" applyAlignment="1">
      <alignment horizontal="left" vertical="top" indent="1"/>
    </xf>
    <xf numFmtId="0" fontId="0" fillId="0" borderId="8" xfId="0" applyBorder="1" applyAlignment="1" applyProtection="1">
      <alignment horizontal="left" vertical="top" wrapText="1"/>
      <protection locked="0"/>
    </xf>
    <xf numFmtId="0" fontId="10" fillId="0" borderId="0" xfId="0" applyFont="1" applyAlignment="1" applyProtection="1">
      <alignment vertical="top"/>
      <protection locked="0"/>
    </xf>
    <xf numFmtId="0" fontId="0" fillId="0" borderId="15" xfId="0" applyBorder="1" applyAlignment="1" applyProtection="1">
      <alignment horizontal="left" vertical="center" wrapText="1"/>
      <protection locked="0"/>
    </xf>
    <xf numFmtId="0" fontId="10" fillId="0" borderId="0" xfId="0" applyFont="1" applyAlignment="1">
      <alignment vertical="top" wrapText="1"/>
    </xf>
    <xf numFmtId="0" fontId="0" fillId="0" borderId="16" xfId="0" applyBorder="1" applyAlignment="1">
      <alignment vertical="top"/>
    </xf>
    <xf numFmtId="0" fontId="5" fillId="0" borderId="10" xfId="0" applyFont="1" applyBorder="1" applyAlignment="1">
      <alignment horizontal="center" vertical="center"/>
    </xf>
    <xf numFmtId="0" fontId="0" fillId="0" borderId="10" xfId="0" applyBorder="1" applyAlignment="1">
      <alignment vertical="top"/>
    </xf>
    <xf numFmtId="0" fontId="12" fillId="0" borderId="12" xfId="0" applyFont="1" applyBorder="1" applyAlignment="1">
      <alignment horizontal="left" vertical="top" indent="1"/>
    </xf>
    <xf numFmtId="0" fontId="9" fillId="0" borderId="13" xfId="0" applyFont="1" applyBorder="1" applyAlignment="1">
      <alignment horizontal="center" vertical="center"/>
    </xf>
    <xf numFmtId="0" fontId="0" fillId="0" borderId="13" xfId="0" applyBorder="1" applyAlignment="1">
      <alignment vertical="top"/>
    </xf>
    <xf numFmtId="0" fontId="10" fillId="0" borderId="13" xfId="0" applyFont="1" applyBorder="1" applyAlignment="1">
      <alignment horizontal="left" vertical="center" wrapText="1"/>
    </xf>
    <xf numFmtId="0" fontId="0" fillId="0" borderId="7" xfId="0" applyBorder="1" applyAlignment="1">
      <alignment horizontal="left" vertical="center" wrapText="1"/>
    </xf>
    <xf numFmtId="0" fontId="10" fillId="0" borderId="10" xfId="0" applyFont="1" applyBorder="1" applyAlignment="1">
      <alignment vertical="top"/>
    </xf>
    <xf numFmtId="0" fontId="0" fillId="0" borderId="17" xfId="0" applyBorder="1" applyAlignment="1" applyProtection="1">
      <alignment horizontal="left" vertical="center" wrapText="1"/>
      <protection locked="0"/>
    </xf>
    <xf numFmtId="0" fontId="12" fillId="0" borderId="16" xfId="0" applyFont="1" applyBorder="1" applyAlignment="1">
      <alignment horizontal="left" vertical="top" indent="1"/>
    </xf>
    <xf numFmtId="0" fontId="10" fillId="0" borderId="10"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0" fillId="0" borderId="13" xfId="0" applyBorder="1" applyAlignment="1" applyProtection="1">
      <alignment vertical="top"/>
      <protection locked="0"/>
    </xf>
    <xf numFmtId="0" fontId="13" fillId="0" borderId="13" xfId="0" applyFont="1" applyBorder="1" applyAlignment="1">
      <alignment horizontal="left" vertical="center" wrapText="1"/>
    </xf>
    <xf numFmtId="0" fontId="0" fillId="0" borderId="11" xfId="0" applyBorder="1" applyAlignment="1">
      <alignment vertical="top"/>
    </xf>
    <xf numFmtId="0" fontId="0" fillId="0" borderId="11" xfId="0" applyBorder="1" applyAlignment="1" applyProtection="1">
      <alignment vertical="top"/>
      <protection locked="0"/>
    </xf>
    <xf numFmtId="0" fontId="10" fillId="0" borderId="7" xfId="0" applyFont="1" applyBorder="1" applyAlignment="1">
      <alignment vertical="top" wrapText="1"/>
    </xf>
    <xf numFmtId="0" fontId="10" fillId="0" borderId="9" xfId="0" applyFont="1" applyBorder="1" applyAlignment="1">
      <alignment horizontal="left" vertical="center" wrapText="1"/>
    </xf>
    <xf numFmtId="0" fontId="0" fillId="0" borderId="17" xfId="0" applyBorder="1" applyAlignment="1" applyProtection="1">
      <alignment horizontal="left" vertical="top" wrapText="1"/>
      <protection locked="0"/>
    </xf>
    <xf numFmtId="0" fontId="0" fillId="0" borderId="10" xfId="0" applyBorder="1" applyAlignment="1">
      <alignment horizontal="left" vertical="center" wrapText="1"/>
    </xf>
    <xf numFmtId="0" fontId="0" fillId="0" borderId="13" xfId="0" applyBorder="1" applyAlignment="1">
      <alignment horizontal="left" vertical="center" wrapText="1"/>
    </xf>
    <xf numFmtId="0" fontId="5" fillId="0" borderId="7" xfId="0" applyFont="1" applyBorder="1" applyAlignment="1">
      <alignment horizontal="center" vertical="center" wrapText="1"/>
    </xf>
    <xf numFmtId="0" fontId="14" fillId="0" borderId="13" xfId="0" applyFont="1" applyBorder="1" applyAlignment="1">
      <alignment horizontal="center" vertical="center"/>
    </xf>
    <xf numFmtId="0" fontId="10" fillId="0" borderId="14" xfId="0" applyFont="1" applyBorder="1" applyAlignment="1" applyProtection="1">
      <alignment horizontal="left" vertical="top" wrapText="1"/>
      <protection locked="0"/>
    </xf>
    <xf numFmtId="0" fontId="0" fillId="0" borderId="7" xfId="0" applyBorder="1" applyAlignment="1">
      <alignment vertical="top" wrapText="1"/>
    </xf>
    <xf numFmtId="0" fontId="0" fillId="0" borderId="0" xfId="0" applyAlignment="1">
      <alignment vertical="top" wrapText="1"/>
    </xf>
    <xf numFmtId="0" fontId="14" fillId="0" borderId="13" xfId="0" applyFont="1" applyBorder="1" applyAlignment="1">
      <alignment horizontal="center" vertical="center" wrapText="1"/>
    </xf>
    <xf numFmtId="0" fontId="0" fillId="0" borderId="13" xfId="0" applyBorder="1" applyAlignment="1">
      <alignment vertical="top" wrapText="1"/>
    </xf>
    <xf numFmtId="0" fontId="0" fillId="0" borderId="14" xfId="0" applyBorder="1" applyAlignment="1" applyProtection="1">
      <alignment horizontal="left" vertical="top" wrapText="1"/>
      <protection locked="0"/>
    </xf>
    <xf numFmtId="0" fontId="15" fillId="0" borderId="13" xfId="0" applyFont="1" applyBorder="1" applyAlignment="1">
      <alignment horizontal="center" vertical="center"/>
    </xf>
    <xf numFmtId="0" fontId="16" fillId="0" borderId="13" xfId="0" applyFont="1" applyBorder="1" applyAlignment="1">
      <alignment vertical="top"/>
    </xf>
    <xf numFmtId="0" fontId="17" fillId="0" borderId="13" xfId="0" applyFont="1" applyBorder="1" applyAlignment="1">
      <alignment vertical="top" wrapText="1"/>
    </xf>
    <xf numFmtId="0" fontId="16" fillId="0" borderId="7" xfId="0" applyFont="1" applyBorder="1" applyAlignment="1">
      <alignment vertical="top"/>
    </xf>
    <xf numFmtId="0" fontId="0" fillId="0" borderId="0" xfId="0" applyAlignment="1" applyProtection="1">
      <alignment vertical="top" wrapText="1"/>
      <protection locked="0"/>
    </xf>
    <xf numFmtId="0" fontId="5" fillId="0" borderId="10" xfId="0" applyFont="1" applyBorder="1" applyAlignment="1">
      <alignment horizontal="center" vertical="center" wrapText="1"/>
    </xf>
    <xf numFmtId="0" fontId="18" fillId="0" borderId="0" xfId="0" applyFont="1" applyAlignment="1">
      <alignment horizontal="center" vertical="center" wrapText="1"/>
    </xf>
    <xf numFmtId="0" fontId="17" fillId="0" borderId="0" xfId="0" applyFont="1" applyAlignment="1">
      <alignment vertical="top" wrapText="1"/>
    </xf>
    <xf numFmtId="0" fontId="17" fillId="0" borderId="13" xfId="0" applyFont="1" applyBorder="1" applyAlignment="1">
      <alignment horizontal="left" vertical="center" wrapText="1"/>
    </xf>
    <xf numFmtId="0" fontId="0" fillId="0" borderId="10" xfId="0" applyBorder="1" applyAlignment="1">
      <alignment vertical="top" wrapText="1"/>
    </xf>
    <xf numFmtId="0" fontId="0" fillId="0" borderId="16" xfId="0" applyBorder="1" applyAlignment="1" applyProtection="1">
      <alignment vertical="top"/>
      <protection locked="0"/>
    </xf>
    <xf numFmtId="0" fontId="0" fillId="0" borderId="10" xfId="0" applyBorder="1" applyAlignment="1" applyProtection="1">
      <alignment vertical="top"/>
      <protection locked="0"/>
    </xf>
    <xf numFmtId="0" fontId="10" fillId="0" borderId="10" xfId="0" applyFont="1" applyBorder="1" applyAlignment="1" applyProtection="1">
      <alignment vertical="top"/>
      <protection locked="0"/>
    </xf>
    <xf numFmtId="0" fontId="12" fillId="5" borderId="12" xfId="0" applyFont="1" applyFill="1" applyBorder="1" applyAlignment="1">
      <alignment horizontal="left" vertical="top" indent="1"/>
    </xf>
    <xf numFmtId="0" fontId="5" fillId="5" borderId="13" xfId="0" applyFont="1" applyFill="1" applyBorder="1" applyAlignment="1">
      <alignment horizontal="center" vertical="center"/>
    </xf>
    <xf numFmtId="0" fontId="0" fillId="5" borderId="13" xfId="0" applyFill="1" applyBorder="1" applyAlignment="1">
      <alignment vertical="top"/>
    </xf>
    <xf numFmtId="0" fontId="0" fillId="5" borderId="13" xfId="0" applyFill="1" applyBorder="1" applyAlignment="1">
      <alignment horizontal="left" vertical="center" wrapText="1"/>
    </xf>
    <xf numFmtId="0" fontId="0" fillId="5" borderId="15" xfId="0" applyFill="1" applyBorder="1" applyAlignment="1" applyProtection="1">
      <alignment horizontal="left" vertical="center" wrapText="1"/>
      <protection locked="0"/>
    </xf>
    <xf numFmtId="0" fontId="12" fillId="5" borderId="11" xfId="0" applyFont="1" applyFill="1" applyBorder="1" applyAlignment="1">
      <alignment horizontal="left" vertical="top" indent="1"/>
    </xf>
    <xf numFmtId="0" fontId="9" fillId="5" borderId="0" xfId="0" applyFont="1" applyFill="1" applyAlignment="1">
      <alignment horizontal="center" vertical="center"/>
    </xf>
    <xf numFmtId="0" fontId="0" fillId="5" borderId="0" xfId="0" applyFill="1" applyAlignment="1">
      <alignment vertical="top"/>
    </xf>
    <xf numFmtId="0" fontId="10" fillId="5" borderId="0" xfId="0" applyFont="1" applyFill="1" applyAlignment="1">
      <alignment vertical="top"/>
    </xf>
    <xf numFmtId="0" fontId="19" fillId="5" borderId="8" xfId="0" applyFont="1" applyFill="1" applyBorder="1" applyAlignment="1" applyProtection="1">
      <alignment horizontal="left" vertical="center"/>
      <protection locked="0"/>
    </xf>
    <xf numFmtId="0" fontId="12" fillId="5" borderId="6" xfId="0" applyFont="1" applyFill="1" applyBorder="1" applyAlignment="1">
      <alignment horizontal="left" vertical="top" indent="1"/>
    </xf>
    <xf numFmtId="0" fontId="9" fillId="5" borderId="7" xfId="0" applyFont="1" applyFill="1" applyBorder="1" applyAlignment="1">
      <alignment horizontal="center" vertical="center"/>
    </xf>
    <xf numFmtId="0" fontId="0" fillId="5" borderId="7" xfId="0" applyFill="1" applyBorder="1" applyAlignment="1">
      <alignment vertical="top"/>
    </xf>
    <xf numFmtId="0" fontId="10" fillId="5" borderId="7" xfId="0" applyFont="1" applyFill="1" applyBorder="1" applyAlignment="1">
      <alignment vertical="top"/>
    </xf>
    <xf numFmtId="0" fontId="9" fillId="5" borderId="0" xfId="0" applyFont="1" applyFill="1" applyAlignment="1">
      <alignment horizontal="center" vertical="center" wrapText="1"/>
    </xf>
    <xf numFmtId="0" fontId="0" fillId="5" borderId="0" xfId="0" applyFill="1" applyAlignment="1">
      <alignment vertical="top" wrapText="1"/>
    </xf>
    <xf numFmtId="0" fontId="10" fillId="5" borderId="0" xfId="0" applyFont="1" applyFill="1" applyAlignment="1">
      <alignment horizontal="left" vertical="center" wrapText="1"/>
    </xf>
    <xf numFmtId="0" fontId="9" fillId="5" borderId="7" xfId="0" applyFont="1" applyFill="1" applyBorder="1" applyAlignment="1">
      <alignment horizontal="center" vertical="center" wrapText="1"/>
    </xf>
    <xf numFmtId="0" fontId="0" fillId="5" borderId="7" xfId="0" applyFill="1" applyBorder="1" applyAlignment="1">
      <alignment vertical="top" wrapText="1"/>
    </xf>
    <xf numFmtId="0" fontId="10" fillId="5" borderId="7" xfId="0" applyFont="1" applyFill="1" applyBorder="1" applyAlignment="1">
      <alignment horizontal="left" vertical="center" wrapText="1"/>
    </xf>
    <xf numFmtId="0" fontId="10" fillId="5" borderId="8" xfId="0" applyFont="1" applyFill="1" applyBorder="1" applyAlignment="1" applyProtection="1">
      <alignment horizontal="left" vertical="top" wrapText="1"/>
      <protection locked="0"/>
    </xf>
    <xf numFmtId="0" fontId="12" fillId="5" borderId="16" xfId="0" applyFont="1" applyFill="1" applyBorder="1" applyAlignment="1">
      <alignment horizontal="left" vertical="top" indent="1"/>
    </xf>
    <xf numFmtId="0" fontId="9" fillId="5" borderId="10" xfId="0" applyFont="1" applyFill="1" applyBorder="1" applyAlignment="1">
      <alignment horizontal="center" vertical="center" wrapText="1"/>
    </xf>
    <xf numFmtId="0" fontId="0" fillId="5" borderId="10" xfId="0" applyFill="1" applyBorder="1" applyAlignment="1">
      <alignment vertical="top" wrapText="1"/>
    </xf>
    <xf numFmtId="0" fontId="10" fillId="5" borderId="10" xfId="0" applyFont="1" applyFill="1" applyBorder="1" applyAlignment="1">
      <alignment horizontal="left" vertical="center" wrapText="1"/>
    </xf>
    <xf numFmtId="0" fontId="9" fillId="5" borderId="13" xfId="0" applyFont="1" applyFill="1" applyBorder="1" applyAlignment="1">
      <alignment horizontal="center" vertical="center" wrapText="1"/>
    </xf>
    <xf numFmtId="0" fontId="0" fillId="5" borderId="13" xfId="0" applyFill="1" applyBorder="1" applyAlignment="1">
      <alignment vertical="top" wrapText="1"/>
    </xf>
    <xf numFmtId="0" fontId="10" fillId="5" borderId="13" xfId="0" applyFont="1" applyFill="1" applyBorder="1" applyAlignment="1">
      <alignment horizontal="left" vertical="center" wrapText="1"/>
    </xf>
    <xf numFmtId="0" fontId="10" fillId="5" borderId="7" xfId="0" applyFont="1" applyFill="1" applyBorder="1" applyAlignment="1">
      <alignment horizontal="left" vertical="top" wrapText="1"/>
    </xf>
    <xf numFmtId="0" fontId="5" fillId="5" borderId="7" xfId="0" applyFont="1" applyFill="1" applyBorder="1" applyAlignment="1">
      <alignment horizontal="center" vertical="center" wrapText="1"/>
    </xf>
    <xf numFmtId="0" fontId="0" fillId="5" borderId="8" xfId="0" applyFill="1" applyBorder="1" applyAlignment="1" applyProtection="1">
      <alignment horizontal="left" vertical="top" wrapText="1"/>
      <protection locked="0"/>
    </xf>
    <xf numFmtId="0" fontId="5" fillId="5" borderId="10" xfId="0" applyFont="1" applyFill="1" applyBorder="1" applyAlignment="1">
      <alignment horizontal="center" vertical="center" wrapText="1"/>
    </xf>
    <xf numFmtId="0" fontId="0" fillId="5" borderId="10" xfId="0" applyFill="1" applyBorder="1" applyAlignment="1">
      <alignment horizontal="left" vertical="center" wrapText="1"/>
    </xf>
    <xf numFmtId="0" fontId="0" fillId="5" borderId="7" xfId="0" applyFill="1" applyBorder="1" applyAlignment="1">
      <alignment horizontal="left" vertical="center" wrapText="1"/>
    </xf>
    <xf numFmtId="0" fontId="10" fillId="5" borderId="15" xfId="0" applyFont="1" applyFill="1" applyBorder="1" applyAlignment="1" applyProtection="1">
      <alignment horizontal="left" vertical="top" wrapText="1"/>
      <protection locked="0"/>
    </xf>
    <xf numFmtId="0" fontId="20" fillId="0" borderId="0" xfId="0" applyFont="1" applyAlignment="1" applyProtection="1">
      <alignment vertical="top"/>
      <protection locked="0"/>
    </xf>
    <xf numFmtId="0" fontId="5" fillId="0" borderId="13" xfId="0" applyFont="1" applyBorder="1" applyAlignment="1">
      <alignment horizontal="center" vertical="center" wrapText="1"/>
    </xf>
    <xf numFmtId="0" fontId="10" fillId="0" borderId="17" xfId="0" applyFont="1" applyBorder="1" applyAlignment="1" applyProtection="1">
      <alignment horizontal="left" vertical="center" wrapText="1"/>
      <protection locked="0"/>
    </xf>
    <xf numFmtId="0" fontId="0" fillId="0" borderId="4" xfId="0" applyBorder="1" applyAlignment="1">
      <alignment vertical="top"/>
    </xf>
    <xf numFmtId="0" fontId="0" fillId="0" borderId="4" xfId="0" applyBorder="1" applyAlignment="1">
      <alignment horizontal="left" vertical="center" wrapText="1"/>
    </xf>
    <xf numFmtId="0" fontId="0" fillId="6" borderId="15" xfId="0" applyFill="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0" xfId="0" applyFont="1" applyAlignment="1">
      <alignment vertical="top"/>
    </xf>
    <xf numFmtId="0" fontId="10" fillId="4" borderId="4" xfId="0" applyFont="1" applyFill="1" applyBorder="1" applyAlignment="1">
      <alignment horizontal="left" vertical="center" wrapText="1"/>
    </xf>
    <xf numFmtId="0" fontId="10" fillId="0" borderId="7" xfId="0" applyFont="1" applyBorder="1" applyAlignment="1" applyProtection="1">
      <alignment vertical="top" wrapText="1"/>
      <protection locked="0"/>
    </xf>
    <xf numFmtId="0" fontId="0" fillId="0" borderId="7" xfId="0" applyBorder="1" applyAlignment="1" applyProtection="1">
      <alignment vertical="top"/>
      <protection locked="0"/>
    </xf>
    <xf numFmtId="0" fontId="12" fillId="0" borderId="18" xfId="0" applyFont="1" applyBorder="1" applyAlignment="1">
      <alignment horizontal="left" vertical="top" indent="1"/>
    </xf>
    <xf numFmtId="0" fontId="8" fillId="0" borderId="6" xfId="0" applyFont="1" applyBorder="1" applyAlignment="1">
      <alignment vertical="top"/>
    </xf>
    <xf numFmtId="0" fontId="21" fillId="0" borderId="16" xfId="0" applyFont="1" applyBorder="1" applyAlignment="1">
      <alignment vertical="top"/>
    </xf>
    <xf numFmtId="0" fontId="21" fillId="0" borderId="10" xfId="0" applyFont="1" applyBorder="1" applyAlignment="1">
      <alignment vertical="top"/>
    </xf>
    <xf numFmtId="0" fontId="21" fillId="0" borderId="17" xfId="0" applyFont="1" applyBorder="1" applyAlignment="1" applyProtection="1">
      <alignment horizontal="left" vertical="center" wrapText="1"/>
      <protection locked="0"/>
    </xf>
    <xf numFmtId="0" fontId="21" fillId="0" borderId="0" xfId="0" applyFont="1" applyAlignment="1" applyProtection="1">
      <alignment vertical="top"/>
      <protection locked="0"/>
    </xf>
    <xf numFmtId="0" fontId="9" fillId="0" borderId="10" xfId="0" applyFont="1" applyBorder="1" applyAlignment="1">
      <alignment horizontal="center" vertical="center"/>
    </xf>
    <xf numFmtId="0" fontId="21" fillId="0" borderId="12" xfId="0" applyFont="1" applyBorder="1" applyAlignment="1">
      <alignment vertical="top"/>
    </xf>
    <xf numFmtId="0" fontId="22" fillId="0" borderId="13" xfId="0" applyFont="1" applyBorder="1" applyAlignment="1">
      <alignment horizontal="left" vertical="center" wrapText="1"/>
    </xf>
    <xf numFmtId="0" fontId="21" fillId="0" borderId="15" xfId="0" applyFont="1" applyBorder="1" applyAlignment="1" applyProtection="1">
      <alignment horizontal="left" vertical="center" wrapText="1"/>
      <protection locked="0"/>
    </xf>
    <xf numFmtId="0" fontId="12" fillId="6" borderId="12" xfId="0" applyFont="1" applyFill="1" applyBorder="1" applyAlignment="1">
      <alignment horizontal="left" vertical="top" indent="1"/>
    </xf>
    <xf numFmtId="0" fontId="9" fillId="6" borderId="13" xfId="0" applyFont="1" applyFill="1" applyBorder="1" applyAlignment="1">
      <alignment horizontal="center" vertical="center"/>
    </xf>
    <xf numFmtId="0" fontId="21" fillId="6" borderId="13" xfId="0" applyFont="1" applyFill="1" applyBorder="1" applyAlignment="1">
      <alignment vertical="top"/>
    </xf>
    <xf numFmtId="0" fontId="21" fillId="6" borderId="13" xfId="0" applyFont="1" applyFill="1" applyBorder="1" applyAlignment="1">
      <alignment horizontal="left" vertical="center" wrapText="1"/>
    </xf>
    <xf numFmtId="0" fontId="21" fillId="6" borderId="6" xfId="0" applyFont="1" applyFill="1" applyBorder="1" applyAlignment="1">
      <alignment vertical="top"/>
    </xf>
    <xf numFmtId="0" fontId="5" fillId="6" borderId="7" xfId="0" applyFont="1" applyFill="1" applyBorder="1" applyAlignment="1">
      <alignment horizontal="center" vertical="center"/>
    </xf>
    <xf numFmtId="0" fontId="21" fillId="6" borderId="7" xfId="0" applyFont="1" applyFill="1" applyBorder="1" applyAlignment="1">
      <alignment vertical="top"/>
    </xf>
    <xf numFmtId="0" fontId="10" fillId="6" borderId="7" xfId="0" applyFont="1" applyFill="1" applyBorder="1" applyAlignment="1">
      <alignment horizontal="left" vertical="center" wrapText="1"/>
    </xf>
    <xf numFmtId="0" fontId="23" fillId="0" borderId="7" xfId="0" applyFont="1" applyBorder="1" applyAlignment="1">
      <alignment vertical="top"/>
    </xf>
    <xf numFmtId="0" fontId="10" fillId="6" borderId="13" xfId="0" applyFont="1" applyFill="1" applyBorder="1" applyAlignment="1">
      <alignment horizontal="left" vertical="center" wrapText="1"/>
    </xf>
    <xf numFmtId="0" fontId="14" fillId="6" borderId="13" xfId="0" applyFont="1" applyFill="1" applyBorder="1" applyAlignment="1">
      <alignment horizontal="center" vertical="center"/>
    </xf>
    <xf numFmtId="0" fontId="0" fillId="6" borderId="13" xfId="0" applyFill="1" applyBorder="1" applyAlignment="1">
      <alignment vertical="top"/>
    </xf>
    <xf numFmtId="0" fontId="0" fillId="6" borderId="13" xfId="0" applyFill="1" applyBorder="1" applyAlignment="1">
      <alignment horizontal="left" vertical="center" wrapText="1"/>
    </xf>
    <xf numFmtId="0" fontId="0" fillId="6" borderId="6" xfId="0" applyFill="1" applyBorder="1" applyAlignment="1">
      <alignment vertical="top"/>
    </xf>
    <xf numFmtId="0" fontId="0" fillId="6" borderId="7" xfId="0" applyFill="1" applyBorder="1" applyAlignment="1">
      <alignment vertical="top"/>
    </xf>
    <xf numFmtId="0" fontId="10" fillId="0" borderId="19" xfId="0" applyFont="1" applyBorder="1" applyAlignment="1">
      <alignment horizontal="left" vertical="center" wrapText="1"/>
    </xf>
    <xf numFmtId="0" fontId="0" fillId="4" borderId="19" xfId="0" applyFill="1" applyBorder="1" applyAlignment="1">
      <alignment horizontal="left" vertical="center" wrapText="1"/>
    </xf>
    <xf numFmtId="0" fontId="0" fillId="0" borderId="20" xfId="0" applyBorder="1" applyAlignment="1">
      <alignment vertical="top"/>
    </xf>
    <xf numFmtId="0" fontId="5" fillId="6" borderId="0" xfId="0" applyFont="1" applyFill="1" applyAlignment="1">
      <alignment horizontal="center" vertical="center"/>
    </xf>
    <xf numFmtId="0" fontId="0" fillId="6" borderId="0" xfId="0" applyFill="1" applyAlignment="1">
      <alignment vertical="top"/>
    </xf>
    <xf numFmtId="0" fontId="10" fillId="6" borderId="0" xfId="0" applyFont="1" applyFill="1" applyAlignment="1">
      <alignment horizontal="left" vertical="center" wrapText="1"/>
    </xf>
    <xf numFmtId="0" fontId="5" fillId="6" borderId="13" xfId="0" applyFont="1" applyFill="1" applyBorder="1" applyAlignment="1">
      <alignment horizontal="center" vertical="center"/>
    </xf>
    <xf numFmtId="0" fontId="0" fillId="6" borderId="8" xfId="0" applyFill="1" applyBorder="1" applyAlignment="1" applyProtection="1">
      <alignment horizontal="left" vertical="center" wrapText="1"/>
      <protection locked="0"/>
    </xf>
    <xf numFmtId="0" fontId="10" fillId="0" borderId="11" xfId="0" applyFont="1" applyBorder="1" applyAlignment="1">
      <alignment horizontal="left" vertical="top" indent="1"/>
    </xf>
    <xf numFmtId="0" fontId="10" fillId="0" borderId="10" xfId="0" applyFont="1" applyBorder="1" applyAlignment="1">
      <alignment vertical="top" wrapText="1"/>
    </xf>
    <xf numFmtId="0" fontId="21" fillId="0" borderId="8" xfId="0" applyFont="1" applyBorder="1" applyAlignment="1" applyProtection="1">
      <alignment horizontal="left" vertical="center" wrapText="1"/>
      <protection locked="0"/>
    </xf>
    <xf numFmtId="0" fontId="21" fillId="0" borderId="10" xfId="0" applyFont="1" applyBorder="1" applyAlignment="1">
      <alignment horizontal="left" vertical="center" wrapText="1"/>
    </xf>
    <xf numFmtId="0" fontId="21" fillId="0" borderId="13" xfId="0" applyFont="1" applyBorder="1" applyAlignment="1">
      <alignment vertical="top"/>
    </xf>
    <xf numFmtId="0" fontId="21" fillId="0" borderId="6" xfId="0" applyFont="1" applyBorder="1" applyAlignment="1">
      <alignment vertical="top"/>
    </xf>
    <xf numFmtId="0" fontId="21" fillId="0" borderId="7" xfId="0" applyFont="1" applyBorder="1" applyAlignment="1">
      <alignment vertical="top"/>
    </xf>
    <xf numFmtId="0" fontId="21" fillId="0" borderId="7" xfId="0" applyFont="1" applyBorder="1" applyAlignment="1">
      <alignment horizontal="left" vertical="center" wrapText="1"/>
    </xf>
    <xf numFmtId="0" fontId="21" fillId="0" borderId="11" xfId="0" applyFont="1" applyBorder="1" applyAlignment="1">
      <alignment vertical="top"/>
    </xf>
    <xf numFmtId="0" fontId="21" fillId="0" borderId="0" xfId="0" applyFont="1" applyAlignment="1">
      <alignment vertical="top"/>
    </xf>
    <xf numFmtId="0" fontId="24" fillId="0" borderId="13" xfId="0" applyFont="1" applyBorder="1" applyAlignment="1">
      <alignment vertical="top"/>
    </xf>
    <xf numFmtId="0" fontId="21" fillId="0" borderId="13" xfId="0" applyFont="1" applyBorder="1" applyAlignment="1">
      <alignment horizontal="left" vertical="center" wrapText="1"/>
    </xf>
    <xf numFmtId="0" fontId="10" fillId="0" borderId="21" xfId="0" applyFont="1" applyBorder="1" applyAlignment="1">
      <alignment horizontal="left" vertical="center" wrapText="1"/>
    </xf>
    <xf numFmtId="0" fontId="21" fillId="0" borderId="13" xfId="0" quotePrefix="1" applyFont="1" applyBorder="1" applyAlignment="1">
      <alignment horizontal="left" vertical="center" wrapText="1"/>
    </xf>
    <xf numFmtId="0" fontId="13" fillId="0" borderId="7" xfId="0" applyFont="1" applyBorder="1" applyAlignment="1">
      <alignment vertical="top"/>
    </xf>
    <xf numFmtId="0" fontId="21" fillId="0" borderId="21" xfId="0" applyFont="1" applyBorder="1" applyAlignment="1">
      <alignment horizontal="left" vertical="center" wrapText="1"/>
    </xf>
    <xf numFmtId="0" fontId="9" fillId="0" borderId="0" xfId="0" applyFont="1" applyAlignment="1">
      <alignment horizontal="center" vertical="center"/>
    </xf>
    <xf numFmtId="0" fontId="13" fillId="0" borderId="0" xfId="0" applyFont="1" applyAlignment="1">
      <alignment vertical="top"/>
    </xf>
    <xf numFmtId="0" fontId="21" fillId="0" borderId="0" xfId="0" applyFont="1" applyAlignment="1">
      <alignment horizontal="left" vertical="center" wrapText="1"/>
    </xf>
    <xf numFmtId="0" fontId="13" fillId="0" borderId="13" xfId="0" applyFont="1" applyBorder="1" applyAlignment="1">
      <alignment vertical="top"/>
    </xf>
    <xf numFmtId="0" fontId="10" fillId="0" borderId="0" xfId="0" applyFont="1" applyAlignment="1">
      <alignment horizontal="left" vertical="top" wrapText="1"/>
    </xf>
    <xf numFmtId="0" fontId="10" fillId="0" borderId="13" xfId="0" applyFont="1" applyBorder="1" applyAlignment="1">
      <alignment horizontal="left" vertical="top" wrapText="1"/>
    </xf>
    <xf numFmtId="0" fontId="5" fillId="0" borderId="22" xfId="0" applyFont="1" applyBorder="1" applyAlignment="1">
      <alignment horizontal="center" vertical="center"/>
    </xf>
    <xf numFmtId="0" fontId="10" fillId="0" borderId="22" xfId="0" applyFont="1" applyBorder="1" applyAlignment="1">
      <alignment horizontal="left" vertical="center" wrapText="1"/>
    </xf>
    <xf numFmtId="0" fontId="12" fillId="0" borderId="0" xfId="0" applyFont="1" applyAlignment="1">
      <alignment horizontal="left" vertical="top" indent="1"/>
    </xf>
    <xf numFmtId="0" fontId="0" fillId="0" borderId="0" xfId="0" applyAlignment="1" applyProtection="1">
      <alignment horizontal="left" vertical="center" wrapText="1"/>
      <protection locked="0"/>
    </xf>
    <xf numFmtId="0" fontId="28" fillId="0" borderId="30" xfId="2" applyFont="1" applyBorder="1" applyAlignment="1" applyProtection="1">
      <alignment horizontal="left" vertical="center" wrapText="1"/>
      <protection locked="0"/>
    </xf>
    <xf numFmtId="0" fontId="10" fillId="0" borderId="0" xfId="2"/>
    <xf numFmtId="0" fontId="10" fillId="0" borderId="0" xfId="2" applyAlignment="1" applyProtection="1">
      <alignment horizontal="left" vertical="center"/>
      <protection locked="0"/>
    </xf>
    <xf numFmtId="0" fontId="5" fillId="0" borderId="0" xfId="2" applyFont="1" applyAlignment="1" applyProtection="1">
      <alignment horizontal="left" vertical="center" wrapText="1"/>
      <protection locked="0"/>
    </xf>
    <xf numFmtId="0" fontId="10" fillId="4" borderId="4" xfId="2" applyFill="1" applyBorder="1" applyAlignment="1">
      <alignment horizontal="left" vertical="center" wrapText="1"/>
    </xf>
    <xf numFmtId="0" fontId="10" fillId="0" borderId="0" xfId="2" applyAlignment="1">
      <alignment horizontal="left" vertical="center" wrapText="1"/>
    </xf>
    <xf numFmtId="0" fontId="5" fillId="0" borderId="0" xfId="2" applyFont="1" applyAlignment="1">
      <alignment horizontal="left" vertical="center" wrapText="1"/>
    </xf>
    <xf numFmtId="0" fontId="10" fillId="4" borderId="28" xfId="2" applyFill="1" applyBorder="1" applyAlignment="1" applyProtection="1">
      <alignment horizontal="left" vertical="center" wrapText="1"/>
      <protection locked="0"/>
    </xf>
    <xf numFmtId="0" fontId="10" fillId="0" borderId="30" xfId="2" applyBorder="1" applyAlignment="1" applyProtection="1">
      <alignment horizontal="left" vertical="center" wrapText="1"/>
      <protection locked="0"/>
    </xf>
    <xf numFmtId="0" fontId="10" fillId="0" borderId="31" xfId="2" applyBorder="1" applyAlignment="1" applyProtection="1">
      <alignment horizontal="left" vertical="center" wrapText="1"/>
      <protection locked="0"/>
    </xf>
    <xf numFmtId="0" fontId="10" fillId="0" borderId="32" xfId="2" applyBorder="1" applyAlignment="1" applyProtection="1">
      <alignment horizontal="left" vertical="center" wrapText="1"/>
      <protection locked="0"/>
    </xf>
    <xf numFmtId="0" fontId="10" fillId="6" borderId="32" xfId="2" applyFill="1" applyBorder="1" applyAlignment="1" applyProtection="1">
      <alignment horizontal="left" vertical="center" wrapText="1"/>
      <protection locked="0"/>
    </xf>
    <xf numFmtId="0" fontId="7" fillId="0" borderId="23" xfId="2" applyFont="1" applyBorder="1" applyAlignment="1">
      <alignment horizontal="center" vertical="center" wrapText="1"/>
    </xf>
    <xf numFmtId="0" fontId="10" fillId="0" borderId="35" xfId="2" applyBorder="1" applyAlignment="1" applyProtection="1">
      <alignment horizontal="left" vertical="center" wrapText="1"/>
      <protection locked="0"/>
    </xf>
    <xf numFmtId="0" fontId="27" fillId="0" borderId="29" xfId="2" applyFont="1" applyBorder="1" applyAlignment="1" applyProtection="1">
      <alignment horizontal="left" vertical="center" wrapText="1"/>
      <protection locked="0"/>
    </xf>
    <xf numFmtId="0" fontId="28" fillId="0" borderId="31" xfId="2" applyFont="1" applyBorder="1" applyAlignment="1" applyProtection="1">
      <alignment horizontal="left" vertical="center" wrapText="1"/>
      <protection locked="0"/>
    </xf>
    <xf numFmtId="0" fontId="26" fillId="0" borderId="7" xfId="2" applyFont="1" applyBorder="1" applyAlignment="1">
      <alignment horizontal="left" vertical="center" wrapText="1"/>
    </xf>
    <xf numFmtId="0" fontId="26" fillId="0" borderId="0" xfId="2" applyFont="1" applyAlignment="1">
      <alignment horizontal="left" vertical="center" wrapText="1"/>
    </xf>
    <xf numFmtId="0" fontId="26" fillId="4" borderId="4" xfId="2" applyFont="1" applyFill="1" applyBorder="1" applyAlignment="1">
      <alignment horizontal="left" vertical="center" wrapText="1"/>
    </xf>
    <xf numFmtId="0" fontId="26" fillId="0" borderId="25" xfId="2" applyFont="1" applyBorder="1" applyAlignment="1">
      <alignment horizontal="left" vertical="center" wrapText="1"/>
    </xf>
    <xf numFmtId="0" fontId="26" fillId="0" borderId="13" xfId="2" applyFont="1" applyBorder="1" applyAlignment="1">
      <alignment horizontal="left" vertical="center" wrapText="1"/>
    </xf>
    <xf numFmtId="0" fontId="29" fillId="0" borderId="25" xfId="2" applyFont="1" applyBorder="1" applyAlignment="1">
      <alignment vertical="top" wrapText="1"/>
    </xf>
    <xf numFmtId="0" fontId="26" fillId="0" borderId="27" xfId="2" applyFont="1" applyBorder="1" applyAlignment="1">
      <alignment horizontal="left" vertical="center" wrapText="1"/>
    </xf>
    <xf numFmtId="0" fontId="29" fillId="0" borderId="25" xfId="2" applyFont="1" applyBorder="1" applyAlignment="1">
      <alignment horizontal="left" vertical="center" wrapText="1"/>
    </xf>
    <xf numFmtId="0" fontId="26" fillId="0" borderId="10" xfId="2" applyFont="1" applyBorder="1" applyAlignment="1">
      <alignment horizontal="left" vertical="top" wrapText="1"/>
    </xf>
    <xf numFmtId="0" fontId="28" fillId="6" borderId="13" xfId="2" applyFont="1" applyFill="1" applyBorder="1" applyAlignment="1">
      <alignment horizontal="left" vertical="center" wrapText="1"/>
    </xf>
    <xf numFmtId="0" fontId="26" fillId="0" borderId="7" xfId="2" applyFont="1" applyBorder="1" applyAlignment="1">
      <alignment horizontal="left" vertical="top" wrapText="1"/>
    </xf>
    <xf numFmtId="0" fontId="26" fillId="4" borderId="19" xfId="2" applyFont="1" applyFill="1" applyBorder="1" applyAlignment="1">
      <alignment horizontal="left" vertical="center" wrapText="1"/>
    </xf>
    <xf numFmtId="0" fontId="26" fillId="6" borderId="25" xfId="2" applyFont="1" applyFill="1" applyBorder="1" applyAlignment="1">
      <alignment horizontal="left" vertical="center" wrapText="1"/>
    </xf>
    <xf numFmtId="0" fontId="28" fillId="0" borderId="29" xfId="2" applyFont="1" applyBorder="1" applyAlignment="1" applyProtection="1">
      <alignment horizontal="left" vertical="center" wrapText="1"/>
      <protection locked="0"/>
    </xf>
    <xf numFmtId="0" fontId="28" fillId="0" borderId="32" xfId="2" applyFont="1" applyBorder="1" applyAlignment="1" applyProtection="1">
      <alignment horizontal="left" vertical="center" wrapText="1"/>
      <protection locked="0"/>
    </xf>
    <xf numFmtId="0" fontId="26" fillId="0" borderId="31" xfId="2" applyFont="1" applyBorder="1" applyAlignment="1" applyProtection="1">
      <alignment horizontal="left" vertical="center" wrapText="1"/>
      <protection locked="0"/>
    </xf>
    <xf numFmtId="0" fontId="27" fillId="0" borderId="30" xfId="2" applyFont="1" applyBorder="1" applyAlignment="1" applyProtection="1">
      <alignment horizontal="left" vertical="center" wrapText="1"/>
      <protection locked="0"/>
    </xf>
    <xf numFmtId="0" fontId="26" fillId="0" borderId="29" xfId="2" applyFont="1" applyBorder="1" applyAlignment="1" applyProtection="1">
      <alignment horizontal="left" vertical="top" wrapText="1"/>
      <protection locked="0"/>
    </xf>
    <xf numFmtId="0" fontId="26" fillId="0" borderId="26" xfId="2" applyFont="1" applyBorder="1" applyAlignment="1">
      <alignment horizontal="left" vertical="top" wrapText="1"/>
    </xf>
    <xf numFmtId="0" fontId="26" fillId="0" borderId="24" xfId="2" applyFont="1" applyBorder="1" applyAlignment="1">
      <alignment horizontal="left" vertical="top" wrapText="1"/>
    </xf>
    <xf numFmtId="0" fontId="26" fillId="0" borderId="0" xfId="2" applyFont="1" applyAlignment="1">
      <alignment horizontal="left" vertical="top" wrapText="1"/>
    </xf>
    <xf numFmtId="0" fontId="26" fillId="0" borderId="25" xfId="2" applyFont="1" applyBorder="1" applyAlignment="1">
      <alignment horizontal="left" vertical="top" wrapText="1"/>
    </xf>
    <xf numFmtId="0" fontId="26" fillId="0" borderId="13" xfId="2" applyFont="1" applyBorder="1" applyAlignment="1">
      <alignment horizontal="left" vertical="top" wrapText="1"/>
    </xf>
    <xf numFmtId="0" fontId="26" fillId="0" borderId="27" xfId="2" applyFont="1" applyBorder="1" applyAlignment="1">
      <alignment horizontal="left" wrapText="1"/>
    </xf>
    <xf numFmtId="0" fontId="26" fillId="6" borderId="13" xfId="2" applyFont="1" applyFill="1" applyBorder="1" applyAlignment="1">
      <alignment horizontal="left" vertical="top" wrapText="1"/>
    </xf>
    <xf numFmtId="0" fontId="26" fillId="6" borderId="0" xfId="2" applyFont="1" applyFill="1" applyAlignment="1">
      <alignment horizontal="left" vertical="top" wrapText="1"/>
    </xf>
    <xf numFmtId="0" fontId="27" fillId="0" borderId="25" xfId="2" applyFont="1" applyBorder="1" applyAlignment="1">
      <alignment horizontal="left" vertical="top" wrapText="1"/>
    </xf>
    <xf numFmtId="0" fontId="26" fillId="0" borderId="26" xfId="2" applyFont="1" applyBorder="1" applyAlignment="1">
      <alignment vertical="center"/>
    </xf>
    <xf numFmtId="0" fontId="26" fillId="0" borderId="27" xfId="2" applyFont="1" applyBorder="1" applyAlignment="1">
      <alignment horizontal="left" vertical="top" wrapText="1"/>
    </xf>
    <xf numFmtId="0" fontId="26" fillId="0" borderId="21" xfId="2" applyFont="1" applyBorder="1" applyAlignment="1" applyProtection="1">
      <alignment horizontal="left" vertical="center" wrapText="1"/>
      <protection locked="0"/>
    </xf>
    <xf numFmtId="0" fontId="26" fillId="0" borderId="34" xfId="2" applyFont="1" applyBorder="1" applyAlignment="1" applyProtection="1">
      <alignment horizontal="left" vertical="center" wrapText="1"/>
      <protection locked="0"/>
    </xf>
    <xf numFmtId="0" fontId="27" fillId="0" borderId="27" xfId="2" applyFont="1" applyBorder="1" applyAlignment="1">
      <alignment horizontal="left" vertical="top" wrapText="1"/>
    </xf>
    <xf numFmtId="0" fontId="26" fillId="0" borderId="29" xfId="2" applyFont="1" applyBorder="1" applyAlignment="1" applyProtection="1">
      <alignment horizontal="left" wrapText="1"/>
      <protection locked="0"/>
    </xf>
    <xf numFmtId="0" fontId="26" fillId="0" borderId="30" xfId="2" applyFont="1" applyBorder="1" applyAlignment="1" applyProtection="1">
      <alignment horizontal="left" vertical="center" wrapText="1"/>
      <protection locked="0"/>
    </xf>
    <xf numFmtId="0" fontId="26" fillId="0" borderId="29" xfId="2" applyFont="1" applyBorder="1" applyAlignment="1" applyProtection="1">
      <alignment horizontal="left" vertical="center" wrapText="1"/>
      <protection locked="0"/>
    </xf>
    <xf numFmtId="0" fontId="26" fillId="0" borderId="32" xfId="2" applyFont="1" applyBorder="1" applyAlignment="1" applyProtection="1">
      <alignment horizontal="left" vertical="center" wrapText="1"/>
      <protection locked="0"/>
    </xf>
    <xf numFmtId="0" fontId="26" fillId="0" borderId="29" xfId="2" applyFont="1" applyBorder="1" applyAlignment="1" applyProtection="1">
      <alignment vertical="center" wrapText="1"/>
      <protection locked="0"/>
    </xf>
    <xf numFmtId="0" fontId="26" fillId="0" borderId="7" xfId="2" applyFont="1" applyBorder="1" applyAlignment="1">
      <alignment vertical="center" wrapText="1"/>
    </xf>
    <xf numFmtId="0" fontId="26" fillId="0" borderId="10" xfId="2" applyFont="1" applyBorder="1" applyAlignment="1">
      <alignment vertical="center" wrapText="1"/>
    </xf>
    <xf numFmtId="0" fontId="26" fillId="0" borderId="10" xfId="2" applyFont="1" applyBorder="1" applyAlignment="1">
      <alignment horizontal="left" vertical="center" wrapText="1"/>
    </xf>
    <xf numFmtId="0" fontId="26" fillId="0" borderId="26" xfId="2" applyFont="1" applyBorder="1" applyAlignment="1">
      <alignment horizontal="left" vertical="center" wrapText="1"/>
    </xf>
    <xf numFmtId="0" fontId="26" fillId="0" borderId="24" xfId="2" applyFont="1" applyBorder="1" applyAlignment="1">
      <alignment horizontal="left" vertical="center" wrapText="1"/>
    </xf>
    <xf numFmtId="0" fontId="29" fillId="0" borderId="7" xfId="2" applyFont="1" applyBorder="1" applyAlignment="1">
      <alignment horizontal="left" vertical="center" wrapText="1"/>
    </xf>
    <xf numFmtId="0" fontId="26" fillId="0" borderId="0" xfId="2" applyFont="1" applyAlignment="1">
      <alignment vertical="center" wrapText="1"/>
    </xf>
    <xf numFmtId="0" fontId="26" fillId="0" borderId="26" xfId="2" applyFont="1" applyBorder="1" applyAlignment="1">
      <alignment vertical="center" wrapText="1"/>
    </xf>
    <xf numFmtId="0" fontId="28" fillId="0" borderId="29" xfId="2" applyFont="1" applyBorder="1" applyAlignment="1" applyProtection="1">
      <alignment vertical="center" wrapText="1"/>
      <protection locked="0"/>
    </xf>
    <xf numFmtId="0" fontId="26" fillId="0" borderId="31" xfId="2" applyFont="1" applyBorder="1" applyAlignment="1" applyProtection="1">
      <alignment vertical="center" wrapText="1"/>
      <protection locked="0"/>
    </xf>
    <xf numFmtId="0" fontId="26" fillId="0" borderId="24" xfId="2" applyFont="1" applyBorder="1" applyAlignment="1">
      <alignment vertical="center"/>
    </xf>
    <xf numFmtId="0" fontId="26" fillId="0" borderId="24" xfId="2" applyFont="1" applyBorder="1" applyAlignment="1">
      <alignment vertical="center" wrapText="1"/>
    </xf>
    <xf numFmtId="0" fontId="26" fillId="0" borderId="22" xfId="2" applyFont="1" applyBorder="1" applyAlignment="1">
      <alignment horizontal="left" vertical="center" wrapText="1"/>
    </xf>
    <xf numFmtId="0" fontId="26" fillId="0" borderId="0" xfId="2" applyFont="1" applyAlignment="1">
      <alignment vertical="center"/>
    </xf>
    <xf numFmtId="0" fontId="28" fillId="0" borderId="10" xfId="2" applyFont="1" applyBorder="1" applyAlignment="1">
      <alignment horizontal="left" vertical="center" wrapText="1"/>
    </xf>
    <xf numFmtId="0" fontId="28" fillId="6" borderId="7" xfId="2" applyFont="1" applyFill="1" applyBorder="1" applyAlignment="1">
      <alignment horizontal="left" vertical="center" wrapText="1"/>
    </xf>
    <xf numFmtId="0" fontId="26" fillId="6" borderId="7" xfId="2" applyFont="1" applyFill="1" applyBorder="1" applyAlignment="1">
      <alignment horizontal="left" vertical="center" wrapText="1"/>
    </xf>
    <xf numFmtId="0" fontId="26" fillId="6" borderId="13" xfId="2" applyFont="1" applyFill="1" applyBorder="1" applyAlignment="1">
      <alignment horizontal="left" vertical="center" wrapText="1"/>
    </xf>
    <xf numFmtId="0" fontId="27" fillId="0" borderId="25" xfId="2" applyFont="1" applyBorder="1" applyAlignment="1">
      <alignment horizontal="left" vertical="center" wrapText="1"/>
    </xf>
    <xf numFmtId="0" fontId="28" fillId="0" borderId="7" xfId="2" applyFont="1" applyBorder="1" applyAlignment="1">
      <alignment horizontal="left" vertical="center" wrapText="1"/>
    </xf>
    <xf numFmtId="0" fontId="28" fillId="0" borderId="31" xfId="2" applyFont="1" applyBorder="1" applyAlignment="1" applyProtection="1">
      <alignment horizontal="left" vertical="top" wrapText="1"/>
      <protection locked="0"/>
    </xf>
    <xf numFmtId="0" fontId="28" fillId="0" borderId="31" xfId="2" applyFont="1" applyBorder="1" applyAlignment="1" applyProtection="1">
      <alignment horizontal="left" wrapText="1"/>
      <protection locked="0"/>
    </xf>
    <xf numFmtId="0" fontId="28" fillId="0" borderId="25" xfId="2" applyFont="1" applyBorder="1" applyAlignment="1">
      <alignment horizontal="left" vertical="center" wrapText="1"/>
    </xf>
    <xf numFmtId="0" fontId="28" fillId="0" borderId="26" xfId="2" applyFont="1" applyBorder="1" applyAlignment="1">
      <alignment horizontal="left" vertical="center" wrapText="1"/>
    </xf>
    <xf numFmtId="0" fontId="10" fillId="0" borderId="36" xfId="2" applyBorder="1" applyAlignment="1" applyProtection="1">
      <alignment horizontal="left" vertical="center" wrapText="1"/>
      <protection locked="0"/>
    </xf>
    <xf numFmtId="0" fontId="26" fillId="0" borderId="24" xfId="2" applyFont="1" applyBorder="1" applyAlignment="1" applyProtection="1">
      <alignment horizontal="left" vertical="center" wrapText="1"/>
      <protection locked="0"/>
    </xf>
    <xf numFmtId="0" fontId="26" fillId="0" borderId="7" xfId="2" applyFont="1" applyBorder="1" applyAlignment="1" applyProtection="1">
      <alignment vertical="center" wrapText="1"/>
      <protection locked="0"/>
    </xf>
    <xf numFmtId="0" fontId="26" fillId="0" borderId="0" xfId="2" applyFont="1" applyAlignment="1" applyProtection="1">
      <alignment vertical="center" wrapText="1"/>
      <protection locked="0"/>
    </xf>
    <xf numFmtId="0" fontId="26" fillId="0" borderId="0" xfId="2" applyFont="1" applyAlignment="1" applyProtection="1">
      <alignment vertical="top" wrapText="1"/>
      <protection locked="0"/>
    </xf>
    <xf numFmtId="0" fontId="26" fillId="0" borderId="0" xfId="2" applyFont="1" applyAlignment="1" applyProtection="1">
      <alignment vertical="center"/>
      <protection locked="0"/>
    </xf>
    <xf numFmtId="0" fontId="26" fillId="0" borderId="19" xfId="2" applyFont="1" applyBorder="1" applyAlignment="1">
      <alignment horizontal="left" vertical="top" wrapText="1"/>
    </xf>
    <xf numFmtId="0" fontId="21" fillId="0" borderId="30" xfId="2" applyFont="1" applyBorder="1" applyAlignment="1" applyProtection="1">
      <alignment vertical="center"/>
      <protection locked="0"/>
    </xf>
    <xf numFmtId="0" fontId="10" fillId="6" borderId="30" xfId="2" applyFill="1" applyBorder="1" applyAlignment="1" applyProtection="1">
      <alignment horizontal="left" vertical="center" wrapText="1"/>
      <protection locked="0"/>
    </xf>
    <xf numFmtId="0" fontId="26" fillId="0" borderId="35" xfId="2" applyFont="1" applyBorder="1" applyAlignment="1" applyProtection="1">
      <alignment horizontal="left" vertical="center" wrapText="1"/>
      <protection locked="0"/>
    </xf>
    <xf numFmtId="0" fontId="21" fillId="0" borderId="30" xfId="2" applyFont="1" applyBorder="1" applyAlignment="1" applyProtection="1">
      <alignment horizontal="left" vertical="center" wrapText="1"/>
      <protection locked="0"/>
    </xf>
    <xf numFmtId="0" fontId="10" fillId="4" borderId="33" xfId="2" applyFill="1" applyBorder="1" applyAlignment="1" applyProtection="1">
      <alignment horizontal="left" vertical="center" wrapText="1"/>
      <protection locked="0"/>
    </xf>
    <xf numFmtId="0" fontId="27" fillId="0" borderId="13" xfId="2" applyFont="1" applyBorder="1" applyAlignment="1">
      <alignment horizontal="left" vertical="center" wrapText="1"/>
    </xf>
    <xf numFmtId="0" fontId="10" fillId="4" borderId="37" xfId="2" applyFill="1" applyBorder="1" applyAlignment="1" applyProtection="1">
      <alignment horizontal="left" vertical="center" wrapText="1"/>
      <protection locked="0"/>
    </xf>
    <xf numFmtId="0" fontId="26" fillId="6" borderId="29" xfId="2" applyFont="1" applyFill="1" applyBorder="1" applyAlignment="1" applyProtection="1">
      <alignment horizontal="left" vertical="center" wrapText="1"/>
      <protection locked="0"/>
    </xf>
    <xf numFmtId="0" fontId="26" fillId="4" borderId="22" xfId="2" applyFont="1" applyFill="1" applyBorder="1" applyAlignment="1">
      <alignment horizontal="left" vertical="center" wrapText="1"/>
    </xf>
    <xf numFmtId="0" fontId="10" fillId="4" borderId="34" xfId="2" applyFill="1" applyBorder="1" applyAlignment="1" applyProtection="1">
      <alignment horizontal="left" vertical="center" wrapText="1"/>
      <protection locked="0"/>
    </xf>
    <xf numFmtId="0" fontId="10" fillId="4" borderId="38" xfId="2" applyFill="1" applyBorder="1" applyAlignment="1" applyProtection="1">
      <alignment horizontal="left" vertical="center" wrapText="1"/>
      <protection locked="0"/>
    </xf>
    <xf numFmtId="0" fontId="26" fillId="0" borderId="30" xfId="2" applyFont="1" applyBorder="1" applyAlignment="1" applyProtection="1">
      <alignment horizontal="left" vertical="top" wrapText="1"/>
      <protection locked="0"/>
    </xf>
    <xf numFmtId="0" fontId="26" fillId="0" borderId="10" xfId="2" applyFont="1" applyBorder="1" applyAlignment="1" applyProtection="1">
      <alignment vertical="center" wrapText="1"/>
      <protection locked="0"/>
    </xf>
    <xf numFmtId="0" fontId="26" fillId="0" borderId="25" xfId="2" applyFont="1" applyBorder="1" applyAlignment="1">
      <alignment vertical="center" wrapText="1"/>
    </xf>
    <xf numFmtId="0" fontId="3" fillId="0" borderId="0" xfId="2" applyFont="1" applyAlignment="1" applyProtection="1">
      <alignment horizontal="center" vertical="center"/>
      <protection locked="0"/>
    </xf>
    <xf numFmtId="0" fontId="4" fillId="0" borderId="0" xfId="2" applyFont="1" applyAlignment="1" applyProtection="1">
      <alignment horizontal="center" vertical="center"/>
      <protection locked="0"/>
    </xf>
    <xf numFmtId="0" fontId="4" fillId="3" borderId="1" xfId="2" applyFont="1" applyFill="1" applyBorder="1" applyAlignment="1" applyProtection="1">
      <alignment horizontal="center" vertical="center"/>
      <protection locked="0"/>
    </xf>
    <xf numFmtId="0" fontId="4" fillId="7" borderId="0" xfId="0" applyFont="1" applyFill="1" applyAlignment="1">
      <alignment horizontal="center" vertical="center"/>
    </xf>
    <xf numFmtId="0" fontId="4" fillId="7" borderId="0" xfId="0" applyFont="1" applyFill="1" applyAlignment="1">
      <alignment vertical="center"/>
    </xf>
    <xf numFmtId="0" fontId="3"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7" fillId="0" borderId="0" xfId="0" applyFont="1" applyAlignment="1">
      <alignment horizontal="center" vertical="center" wrapText="1"/>
    </xf>
    <xf numFmtId="0" fontId="0" fillId="0" borderId="11" xfId="0"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0" fillId="0" borderId="0" xfId="0"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0" fillId="5" borderId="0" xfId="0" applyFill="1" applyAlignment="1" applyProtection="1">
      <alignment horizontal="left" vertical="center" wrapText="1"/>
      <protection locked="0"/>
    </xf>
    <xf numFmtId="0" fontId="19" fillId="5" borderId="0" xfId="0" applyFont="1" applyFill="1" applyAlignment="1" applyProtection="1">
      <alignment horizontal="left" vertical="center"/>
      <protection locked="0"/>
    </xf>
    <xf numFmtId="0" fontId="10"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0" xfId="0" applyFill="1" applyAlignment="1" applyProtection="1">
      <alignment horizontal="center" vertical="top" wrapText="1"/>
      <protection locked="0"/>
    </xf>
    <xf numFmtId="0" fontId="0" fillId="6" borderId="0" xfId="0" applyFill="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3" fillId="0" borderId="0" xfId="0" applyFont="1" applyAlignment="1" applyProtection="1">
      <alignment vertical="center"/>
      <protection locked="0"/>
    </xf>
    <xf numFmtId="0" fontId="4" fillId="3" borderId="1" xfId="0" applyFont="1" applyFill="1" applyBorder="1" applyAlignment="1" applyProtection="1">
      <alignment vertical="center"/>
      <protection locked="0"/>
    </xf>
    <xf numFmtId="0" fontId="4" fillId="0" borderId="39" xfId="0" applyFont="1" applyBorder="1" applyAlignment="1" applyProtection="1">
      <alignment vertical="center"/>
      <protection locked="0"/>
    </xf>
    <xf numFmtId="0" fontId="0" fillId="9" borderId="0" xfId="0" applyFill="1" applyAlignment="1" applyProtection="1">
      <alignment horizontal="left" vertical="center" wrapText="1"/>
      <protection locked="0"/>
    </xf>
    <xf numFmtId="0" fontId="0" fillId="9" borderId="5" xfId="0" applyFill="1" applyBorder="1" applyAlignment="1" applyProtection="1">
      <alignment horizontal="left" vertical="center" wrapText="1"/>
      <protection locked="0"/>
    </xf>
    <xf numFmtId="0" fontId="26" fillId="10" borderId="10" xfId="2" applyFont="1" applyFill="1" applyBorder="1" applyAlignment="1">
      <alignment horizontal="left" vertical="center" wrapText="1"/>
    </xf>
    <xf numFmtId="0" fontId="3" fillId="10" borderId="0" xfId="2" applyFont="1" applyFill="1" applyAlignment="1" applyProtection="1">
      <alignment horizontal="center" vertical="center"/>
      <protection locked="0"/>
    </xf>
    <xf numFmtId="0" fontId="26" fillId="10" borderId="24" xfId="2" applyFont="1" applyFill="1" applyBorder="1" applyAlignment="1">
      <alignment horizontal="left" vertical="center" wrapText="1"/>
    </xf>
    <xf numFmtId="0" fontId="26" fillId="10" borderId="26" xfId="2" applyFont="1" applyFill="1" applyBorder="1" applyAlignment="1" applyProtection="1">
      <alignment vertical="center" wrapText="1"/>
      <protection locked="0"/>
    </xf>
    <xf numFmtId="0" fontId="2" fillId="0" borderId="17"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6" fillId="10" borderId="7" xfId="2" applyFont="1" applyFill="1" applyBorder="1" applyAlignment="1">
      <alignment horizontal="left" vertical="center" wrapText="1"/>
    </xf>
    <xf numFmtId="0" fontId="13" fillId="0" borderId="7" xfId="0" applyFont="1" applyBorder="1" applyAlignment="1">
      <alignment horizontal="left" vertical="center" wrapText="1"/>
    </xf>
    <xf numFmtId="0" fontId="2" fillId="0" borderId="13"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3" xfId="0" applyFont="1" applyBorder="1" applyAlignment="1" applyProtection="1">
      <alignment vertical="top" wrapText="1"/>
      <protection locked="0"/>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27" fillId="0" borderId="31" xfId="2" applyFont="1" applyBorder="1" applyAlignment="1" applyProtection="1">
      <alignment horizontal="left" vertical="center" wrapText="1"/>
      <protection locked="0"/>
    </xf>
    <xf numFmtId="0" fontId="27" fillId="0" borderId="30" xfId="2" applyFont="1" applyBorder="1" applyAlignment="1" applyProtection="1">
      <alignment horizontal="left" vertical="top" wrapText="1"/>
      <protection locked="0"/>
    </xf>
    <xf numFmtId="0" fontId="27" fillId="0" borderId="29" xfId="2" applyFont="1" applyBorder="1" applyAlignment="1" applyProtection="1">
      <alignment horizontal="left" vertical="top" wrapText="1"/>
      <protection locked="0"/>
    </xf>
    <xf numFmtId="0" fontId="26" fillId="0" borderId="30" xfId="2" applyFont="1" applyBorder="1" applyAlignment="1" applyProtection="1">
      <alignment vertical="center" wrapText="1"/>
      <protection locked="0"/>
    </xf>
    <xf numFmtId="0" fontId="27" fillId="0" borderId="30" xfId="2" applyFont="1" applyBorder="1" applyAlignment="1" applyProtection="1">
      <alignment vertical="center" wrapText="1"/>
      <protection locked="0"/>
    </xf>
    <xf numFmtId="0" fontId="2" fillId="0" borderId="17" xfId="0" applyFont="1" applyBorder="1" applyAlignment="1" applyProtection="1">
      <alignment horizontal="left" vertical="top" wrapText="1"/>
      <protection locked="0"/>
    </xf>
    <xf numFmtId="0" fontId="27" fillId="0" borderId="34" xfId="2" applyFont="1" applyBorder="1" applyAlignment="1" applyProtection="1">
      <alignment horizontal="left" vertical="center" wrapText="1"/>
      <protection locked="0"/>
    </xf>
    <xf numFmtId="0" fontId="0" fillId="0" borderId="0" xfId="0" applyAlignment="1" applyProtection="1">
      <alignment horizontal="center" vertical="top" wrapText="1"/>
      <protection locked="0"/>
    </xf>
    <xf numFmtId="0" fontId="4" fillId="0" borderId="0" xfId="0" applyFont="1" applyAlignment="1" applyProtection="1">
      <alignment vertical="center"/>
      <protection locked="0"/>
    </xf>
    <xf numFmtId="0" fontId="4" fillId="3" borderId="0" xfId="0" applyFont="1" applyFill="1" applyAlignment="1" applyProtection="1">
      <alignment vertical="center"/>
      <protection locked="0"/>
    </xf>
    <xf numFmtId="0" fontId="26" fillId="0" borderId="0" xfId="2" applyFont="1" applyAlignment="1" applyProtection="1">
      <alignment horizontal="left" vertical="center" wrapText="1"/>
      <protection locked="0"/>
    </xf>
    <xf numFmtId="0" fontId="28" fillId="0" borderId="0" xfId="2" applyFont="1" applyAlignment="1" applyProtection="1">
      <alignment horizontal="left" vertical="center" wrapText="1"/>
      <protection locked="0"/>
    </xf>
    <xf numFmtId="0" fontId="27" fillId="0" borderId="0" xfId="2" applyFont="1" applyAlignment="1" applyProtection="1">
      <alignment horizontal="left" vertical="top" wrapText="1"/>
      <protection locked="0"/>
    </xf>
    <xf numFmtId="0" fontId="13" fillId="0" borderId="0" xfId="0" applyFont="1" applyAlignment="1" applyProtection="1">
      <alignment horizontal="left" vertical="center" wrapText="1"/>
      <protection locked="0"/>
    </xf>
    <xf numFmtId="0" fontId="27" fillId="0" borderId="0" xfId="2" applyFont="1" applyAlignment="1" applyProtection="1">
      <alignment horizontal="left" vertical="center" wrapText="1"/>
      <protection locked="0"/>
    </xf>
    <xf numFmtId="0" fontId="27" fillId="0" borderId="0" xfId="2" applyFont="1" applyAlignment="1" applyProtection="1">
      <alignment vertical="center" wrapText="1"/>
      <protection locked="0"/>
    </xf>
    <xf numFmtId="0" fontId="2" fillId="0" borderId="0" xfId="0" applyFont="1" applyAlignment="1" applyProtection="1">
      <alignment horizontal="left" vertical="center" wrapText="1"/>
      <protection locked="0"/>
    </xf>
    <xf numFmtId="0" fontId="26" fillId="0" borderId="0" xfId="2" applyFont="1" applyAlignment="1" applyProtection="1">
      <alignment horizontal="left" wrapText="1"/>
      <protection locked="0"/>
    </xf>
    <xf numFmtId="0" fontId="2" fillId="0" borderId="0" xfId="0" applyFont="1" applyAlignment="1" applyProtection="1">
      <alignment horizontal="left" vertical="top" wrapText="1"/>
      <protection locked="0"/>
    </xf>
    <xf numFmtId="0" fontId="26" fillId="6" borderId="0" xfId="2" applyFont="1" applyFill="1" applyAlignment="1" applyProtection="1">
      <alignment horizontal="left" vertical="center" wrapText="1"/>
      <protection locked="0"/>
    </xf>
    <xf numFmtId="0" fontId="26" fillId="0" borderId="32" xfId="2" applyFont="1" applyBorder="1" applyAlignment="1" applyProtection="1">
      <alignment vertical="center" wrapText="1"/>
      <protection locked="0"/>
    </xf>
    <xf numFmtId="0" fontId="28" fillId="0" borderId="30" xfId="2" applyFont="1" applyBorder="1" applyAlignment="1" applyProtection="1">
      <alignment vertical="center" wrapText="1"/>
      <protection locked="0"/>
    </xf>
    <xf numFmtId="0" fontId="28" fillId="0" borderId="33" xfId="2" applyFont="1" applyBorder="1" applyAlignment="1" applyProtection="1">
      <alignment vertical="center" wrapText="1"/>
      <protection locked="0"/>
    </xf>
    <xf numFmtId="0" fontId="30" fillId="0" borderId="0" xfId="0" applyFont="1" applyAlignment="1" applyProtection="1">
      <alignment vertical="center"/>
      <protection locked="0"/>
    </xf>
    <xf numFmtId="0" fontId="31" fillId="0" borderId="0" xfId="0" applyFont="1" applyAlignment="1" applyProtection="1">
      <alignment vertical="center"/>
      <protection locked="0"/>
    </xf>
    <xf numFmtId="0" fontId="31" fillId="3" borderId="0" xfId="0" applyFont="1" applyFill="1" applyAlignment="1" applyProtection="1">
      <alignment vertical="center"/>
      <protection locked="0"/>
    </xf>
    <xf numFmtId="0" fontId="2" fillId="0" borderId="0" xfId="0" applyFont="1" applyAlignment="1" applyProtection="1">
      <alignment horizontal="left" vertical="center"/>
      <protection locked="0"/>
    </xf>
    <xf numFmtId="0" fontId="31" fillId="7" borderId="0" xfId="0" applyFont="1" applyFill="1" applyAlignment="1">
      <alignment vertical="center"/>
    </xf>
    <xf numFmtId="0" fontId="32" fillId="3" borderId="0" xfId="1" applyFont="1" applyFill="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33" fillId="0" borderId="0" xfId="0" applyFont="1" applyAlignment="1">
      <alignment horizontal="center" vertical="center" wrapText="1"/>
    </xf>
    <xf numFmtId="0" fontId="2" fillId="9" borderId="0" xfId="0" applyFont="1" applyFill="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0" xfId="0" applyFont="1" applyAlignment="1" applyProtection="1">
      <alignment horizontal="left" vertical="top" wrapText="1"/>
      <protection locked="0"/>
    </xf>
    <xf numFmtId="0" fontId="2" fillId="5" borderId="0" xfId="0" applyFont="1" applyFill="1" applyAlignment="1" applyProtection="1">
      <alignment horizontal="left" vertical="center" wrapText="1"/>
      <protection locked="0"/>
    </xf>
    <xf numFmtId="0" fontId="34" fillId="5" borderId="0" xfId="0" applyFont="1" applyFill="1" applyAlignment="1" applyProtection="1">
      <alignment horizontal="left" vertical="center"/>
      <protection locked="0"/>
    </xf>
    <xf numFmtId="0" fontId="13" fillId="5" borderId="0" xfId="0" applyFont="1" applyFill="1" applyAlignment="1" applyProtection="1">
      <alignment horizontal="left" vertical="top" wrapText="1"/>
      <protection locked="0"/>
    </xf>
    <xf numFmtId="0" fontId="2" fillId="5" borderId="0" xfId="0" applyFont="1" applyFill="1" applyAlignment="1" applyProtection="1">
      <alignment horizontal="left" vertical="top" wrapText="1"/>
      <protection locked="0"/>
    </xf>
    <xf numFmtId="0" fontId="2" fillId="5" borderId="0" xfId="0" applyFont="1" applyFill="1" applyAlignment="1" applyProtection="1">
      <alignment horizontal="center" vertical="top" wrapText="1"/>
      <protection locked="0"/>
    </xf>
    <xf numFmtId="0" fontId="2" fillId="6" borderId="0" xfId="0" applyFont="1" applyFill="1" applyAlignment="1" applyProtection="1">
      <alignment horizontal="left" vertical="center" wrapText="1"/>
      <protection locked="0"/>
    </xf>
    <xf numFmtId="0" fontId="10" fillId="0" borderId="13" xfId="0" applyFont="1" applyBorder="1" applyAlignment="1" applyProtection="1">
      <alignment vertical="top" wrapText="1"/>
      <protection locked="0"/>
    </xf>
    <xf numFmtId="0" fontId="0" fillId="0" borderId="13" xfId="0" applyBorder="1" applyAlignment="1" applyProtection="1">
      <alignment vertical="top" wrapText="1"/>
      <protection locked="0"/>
    </xf>
    <xf numFmtId="0" fontId="28" fillId="0" borderId="0" xfId="2" applyFont="1" applyAlignment="1" applyProtection="1">
      <alignment vertical="center" wrapText="1"/>
      <protection locked="0"/>
    </xf>
    <xf numFmtId="0" fontId="0" fillId="7" borderId="17" xfId="0" applyFill="1" applyBorder="1" applyAlignment="1" applyProtection="1">
      <alignment horizontal="left" vertical="center" wrapText="1"/>
      <protection locked="0"/>
    </xf>
    <xf numFmtId="0" fontId="19" fillId="7" borderId="8" xfId="0" applyFont="1" applyFill="1" applyBorder="1" applyAlignment="1" applyProtection="1">
      <alignment horizontal="left" vertical="center"/>
      <protection locked="0"/>
    </xf>
    <xf numFmtId="0" fontId="10" fillId="7" borderId="8" xfId="0" applyFont="1" applyFill="1" applyBorder="1" applyAlignment="1" applyProtection="1">
      <alignment horizontal="left" vertical="center" wrapText="1"/>
      <protection locked="0"/>
    </xf>
    <xf numFmtId="0" fontId="0" fillId="7" borderId="14" xfId="0" applyFill="1" applyBorder="1" applyAlignment="1" applyProtection="1">
      <alignment horizontal="left" vertical="center" wrapText="1"/>
      <protection locked="0"/>
    </xf>
    <xf numFmtId="0" fontId="10" fillId="0" borderId="0" xfId="0" applyFont="1"/>
    <xf numFmtId="0" fontId="25" fillId="0" borderId="41" xfId="0" applyFont="1" applyBorder="1" applyAlignment="1" applyProtection="1">
      <alignment vertical="top"/>
      <protection locked="0"/>
    </xf>
    <xf numFmtId="0" fontId="25" fillId="0" borderId="0" xfId="0" applyFont="1" applyAlignment="1" applyProtection="1">
      <alignment horizontal="center" vertical="center"/>
      <protection locked="0"/>
    </xf>
    <xf numFmtId="0" fontId="25" fillId="0" borderId="0" xfId="0" applyFont="1" applyAlignment="1" applyProtection="1">
      <alignment vertical="top"/>
      <protection locked="0"/>
    </xf>
    <xf numFmtId="0" fontId="2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26" fillId="0" borderId="27" xfId="0" applyFont="1" applyBorder="1" applyAlignment="1" applyProtection="1">
      <alignment horizontal="left" vertical="center"/>
      <protection locked="0"/>
    </xf>
    <xf numFmtId="0" fontId="25" fillId="0" borderId="0" xfId="0" applyFont="1" applyAlignment="1">
      <alignment horizontal="center" vertical="center"/>
    </xf>
    <xf numFmtId="0" fontId="6" fillId="3" borderId="27" xfId="1" applyFont="1" applyFill="1" applyBorder="1" applyAlignment="1" applyProtection="1">
      <alignment horizontal="left" vertical="center" wrapText="1"/>
      <protection locked="0"/>
    </xf>
    <xf numFmtId="0" fontId="25" fillId="0" borderId="27" xfId="0" applyFont="1" applyBorder="1" applyAlignment="1" applyProtection="1">
      <alignment horizontal="left" vertical="center" wrapText="1"/>
      <protection locked="0"/>
    </xf>
    <xf numFmtId="0" fontId="7" fillId="0" borderId="23" xfId="0" applyFont="1" applyBorder="1" applyAlignment="1">
      <alignment horizontal="center" vertical="center"/>
    </xf>
    <xf numFmtId="0" fontId="25" fillId="0" borderId="23" xfId="0" applyFont="1" applyBorder="1" applyAlignment="1">
      <alignment horizontal="left" vertical="center"/>
    </xf>
    <xf numFmtId="0" fontId="37" fillId="4" borderId="44" xfId="0" applyFont="1" applyFill="1" applyBorder="1" applyAlignment="1" applyProtection="1">
      <alignment vertical="top"/>
      <protection locked="0"/>
    </xf>
    <xf numFmtId="0" fontId="25" fillId="4" borderId="4" xfId="0" applyFont="1" applyFill="1" applyBorder="1" applyAlignment="1" applyProtection="1">
      <alignment horizontal="center" vertical="center"/>
      <protection locked="0"/>
    </xf>
    <xf numFmtId="0" fontId="26" fillId="4" borderId="4" xfId="0" applyFont="1" applyFill="1" applyBorder="1" applyAlignment="1" applyProtection="1">
      <alignment vertical="top"/>
      <protection locked="0"/>
    </xf>
    <xf numFmtId="0" fontId="26" fillId="4" borderId="4" xfId="0" applyFont="1" applyFill="1" applyBorder="1" applyAlignment="1">
      <alignment horizontal="left" vertical="center" wrapText="1"/>
    </xf>
    <xf numFmtId="0" fontId="19" fillId="4" borderId="45" xfId="0" applyFont="1" applyFill="1" applyBorder="1" applyAlignment="1" applyProtection="1">
      <alignment horizontal="left" vertical="center"/>
      <protection locked="0"/>
    </xf>
    <xf numFmtId="0" fontId="26" fillId="4" borderId="45" xfId="0" applyFont="1" applyFill="1" applyBorder="1" applyAlignment="1" applyProtection="1">
      <alignment horizontal="left" vertical="center" wrapText="1"/>
      <protection locked="0"/>
    </xf>
    <xf numFmtId="0" fontId="26" fillId="0" borderId="46" xfId="0" applyFont="1" applyBorder="1" applyAlignment="1" applyProtection="1">
      <alignment vertical="top"/>
      <protection locked="0"/>
    </xf>
    <xf numFmtId="0" fontId="38" fillId="0" borderId="7" xfId="0" applyFont="1" applyBorder="1" applyAlignment="1" applyProtection="1">
      <alignment horizontal="center" vertical="center"/>
      <protection locked="0"/>
    </xf>
    <xf numFmtId="0" fontId="26" fillId="0" borderId="7" xfId="0" applyFont="1" applyBorder="1" applyAlignment="1" applyProtection="1">
      <alignment vertical="top"/>
      <protection locked="0"/>
    </xf>
    <xf numFmtId="0" fontId="26" fillId="0" borderId="7" xfId="0" applyFont="1" applyBorder="1" applyAlignment="1">
      <alignment horizontal="left" vertical="center" wrapText="1"/>
    </xf>
    <xf numFmtId="0" fontId="5" fillId="0" borderId="47" xfId="0" applyFont="1" applyBorder="1" applyAlignment="1" applyProtection="1">
      <alignment horizontal="center" vertical="center" wrapText="1"/>
      <protection locked="0"/>
    </xf>
    <xf numFmtId="0" fontId="26" fillId="0" borderId="29" xfId="0" applyFont="1" applyBorder="1" applyAlignment="1" applyProtection="1">
      <alignment horizontal="left" vertical="center" wrapText="1"/>
      <protection locked="0"/>
    </xf>
    <xf numFmtId="0" fontId="28" fillId="0" borderId="30" xfId="0" applyFont="1" applyBorder="1" applyAlignment="1" applyProtection="1">
      <alignment horizontal="left" vertical="center" wrapText="1"/>
      <protection locked="0"/>
    </xf>
    <xf numFmtId="0" fontId="0" fillId="0" borderId="0" xfId="0" applyAlignment="1">
      <alignment wrapText="1"/>
    </xf>
    <xf numFmtId="0" fontId="26" fillId="0" borderId="48" xfId="0" applyFont="1" applyBorder="1" applyAlignment="1">
      <alignment vertical="center"/>
    </xf>
    <xf numFmtId="0" fontId="26" fillId="0" borderId="47" xfId="0" applyFont="1" applyBorder="1" applyAlignment="1" applyProtection="1">
      <alignment horizontal="left" vertical="center" wrapText="1"/>
      <protection locked="0"/>
    </xf>
    <xf numFmtId="0" fontId="5" fillId="0" borderId="48" xfId="0" applyFont="1" applyBorder="1" applyAlignment="1" applyProtection="1">
      <alignment horizontal="center" vertical="center" wrapText="1"/>
      <protection locked="0"/>
    </xf>
    <xf numFmtId="0" fontId="26" fillId="0" borderId="10" xfId="0" applyFont="1" applyBorder="1" applyAlignment="1">
      <alignment horizontal="left" vertical="center" wrapText="1"/>
    </xf>
    <xf numFmtId="0" fontId="26" fillId="0" borderId="0" xfId="0" applyFont="1" applyAlignment="1">
      <alignment horizontal="left" vertical="center" wrapText="1"/>
    </xf>
    <xf numFmtId="0" fontId="39" fillId="0" borderId="41" xfId="0" applyFont="1" applyBorder="1" applyAlignment="1" applyProtection="1">
      <alignment horizontal="left" vertical="top" indent="1"/>
      <protection locked="0"/>
    </xf>
    <xf numFmtId="0" fontId="26" fillId="0" borderId="0" xfId="0" applyFont="1" applyAlignment="1" applyProtection="1">
      <alignment vertical="top"/>
      <protection locked="0"/>
    </xf>
    <xf numFmtId="0" fontId="28" fillId="0" borderId="29" xfId="0" applyFont="1" applyBorder="1" applyAlignment="1" applyProtection="1">
      <alignment horizontal="left" vertical="center" wrapText="1"/>
      <protection locked="0"/>
    </xf>
    <xf numFmtId="0" fontId="39" fillId="0" borderId="46" xfId="0" applyFont="1" applyBorder="1" applyAlignment="1" applyProtection="1">
      <alignment horizontal="left" vertical="top" indent="1"/>
      <protection locked="0"/>
    </xf>
    <xf numFmtId="0" fontId="25" fillId="0" borderId="7" xfId="0" applyFont="1" applyBorder="1" applyAlignment="1" applyProtection="1">
      <alignment horizontal="center" vertical="center"/>
      <protection locked="0"/>
    </xf>
    <xf numFmtId="0" fontId="39" fillId="0" borderId="49" xfId="0" applyFont="1" applyBorder="1" applyAlignment="1" applyProtection="1">
      <alignment horizontal="left" vertical="top" indent="1"/>
      <protection locked="0"/>
    </xf>
    <xf numFmtId="0" fontId="25" fillId="0" borderId="10" xfId="0" applyFont="1" applyBorder="1" applyAlignment="1" applyProtection="1">
      <alignment horizontal="center" vertical="center"/>
      <protection locked="0"/>
    </xf>
    <xf numFmtId="0" fontId="26" fillId="0" borderId="10" xfId="0" applyFont="1" applyBorder="1" applyAlignment="1" applyProtection="1">
      <alignment vertical="top"/>
      <protection locked="0"/>
    </xf>
    <xf numFmtId="0" fontId="26" fillId="0" borderId="26" xfId="0" applyFont="1" applyBorder="1" applyAlignment="1">
      <alignment horizontal="left" vertical="center" wrapText="1"/>
    </xf>
    <xf numFmtId="0" fontId="26" fillId="0" borderId="48" xfId="0" applyFont="1" applyBorder="1" applyAlignment="1" applyProtection="1">
      <alignment horizontal="left" vertical="center" wrapText="1"/>
      <protection locked="0"/>
    </xf>
    <xf numFmtId="0" fontId="38" fillId="0" borderId="7" xfId="0" quotePrefix="1" applyFont="1" applyBorder="1" applyAlignment="1" applyProtection="1">
      <alignment horizontal="center" vertical="center"/>
      <protection locked="0"/>
    </xf>
    <xf numFmtId="0" fontId="27" fillId="7" borderId="41" xfId="0" applyFont="1" applyFill="1" applyBorder="1" applyAlignment="1" applyProtection="1">
      <alignment vertical="top"/>
      <protection locked="0"/>
    </xf>
    <xf numFmtId="0" fontId="37" fillId="7" borderId="0" xfId="0" quotePrefix="1" applyFont="1" applyFill="1" applyAlignment="1" applyProtection="1">
      <alignment horizontal="center" vertical="center"/>
      <protection locked="0"/>
    </xf>
    <xf numFmtId="0" fontId="27" fillId="7" borderId="0" xfId="0" applyFont="1" applyFill="1" applyAlignment="1" applyProtection="1">
      <alignment vertical="top"/>
      <protection locked="0"/>
    </xf>
    <xf numFmtId="0" fontId="40" fillId="7" borderId="0" xfId="0" applyFont="1" applyFill="1" applyAlignment="1">
      <alignment horizontal="left" vertical="center"/>
    </xf>
    <xf numFmtId="0" fontId="14" fillId="7" borderId="0" xfId="0" applyFont="1" applyFill="1" applyAlignment="1" applyProtection="1">
      <alignment horizontal="center" vertical="center" wrapText="1"/>
      <protection locked="0"/>
    </xf>
    <xf numFmtId="0" fontId="27" fillId="7" borderId="46" xfId="0" applyFont="1" applyFill="1" applyBorder="1" applyAlignment="1" applyProtection="1">
      <alignment horizontal="left" vertical="center" wrapText="1"/>
      <protection locked="0"/>
    </xf>
    <xf numFmtId="0" fontId="13" fillId="7" borderId="0" xfId="0" applyFont="1" applyFill="1"/>
    <xf numFmtId="0" fontId="39" fillId="0" borderId="40" xfId="0" applyFont="1" applyBorder="1" applyAlignment="1" applyProtection="1">
      <alignment horizontal="left" vertical="top" indent="1"/>
      <protection locked="0"/>
    </xf>
    <xf numFmtId="0" fontId="25" fillId="0" borderId="13" xfId="0" applyFont="1" applyBorder="1" applyAlignment="1" applyProtection="1">
      <alignment horizontal="center" vertical="center"/>
      <protection locked="0"/>
    </xf>
    <xf numFmtId="0" fontId="26" fillId="0" borderId="13" xfId="0" applyFont="1" applyBorder="1" applyAlignment="1" applyProtection="1">
      <alignment vertical="top"/>
      <protection locked="0"/>
    </xf>
    <xf numFmtId="0" fontId="26" fillId="0" borderId="13" xfId="0" applyFont="1" applyBorder="1" applyAlignment="1">
      <alignment horizontal="left" vertical="center" wrapText="1"/>
    </xf>
    <xf numFmtId="0" fontId="26" fillId="0" borderId="0" xfId="0" applyFont="1"/>
    <xf numFmtId="0" fontId="13" fillId="0" borderId="0" xfId="0" applyFont="1"/>
    <xf numFmtId="0" fontId="27" fillId="0" borderId="13" xfId="0" applyFont="1" applyBorder="1" applyAlignment="1">
      <alignment horizontal="left" vertical="center" wrapText="1"/>
    </xf>
    <xf numFmtId="0" fontId="26" fillId="7" borderId="46" xfId="0" applyFont="1" applyFill="1" applyBorder="1" applyAlignment="1" applyProtection="1">
      <alignment vertical="top"/>
      <protection locked="0"/>
    </xf>
    <xf numFmtId="0" fontId="25" fillId="7" borderId="7" xfId="0" applyFont="1" applyFill="1" applyBorder="1" applyAlignment="1" applyProtection="1">
      <alignment horizontal="center" vertical="center"/>
      <protection locked="0"/>
    </xf>
    <xf numFmtId="0" fontId="26" fillId="7" borderId="7" xfId="0" applyFont="1" applyFill="1" applyBorder="1" applyAlignment="1" applyProtection="1">
      <alignment vertical="top"/>
      <protection locked="0"/>
    </xf>
    <xf numFmtId="0" fontId="27" fillId="7" borderId="7" xfId="0" applyFont="1" applyFill="1" applyBorder="1" applyAlignment="1">
      <alignment horizontal="left" vertical="center" wrapText="1"/>
    </xf>
    <xf numFmtId="0" fontId="5" fillId="7" borderId="47" xfId="0" applyFont="1" applyFill="1" applyBorder="1" applyAlignment="1" applyProtection="1">
      <alignment horizontal="center" vertical="center" wrapText="1"/>
      <protection locked="0"/>
    </xf>
    <xf numFmtId="0" fontId="28" fillId="7" borderId="29" xfId="0" applyFont="1" applyFill="1" applyBorder="1" applyAlignment="1" applyProtection="1">
      <alignment horizontal="left" vertical="center" wrapText="1"/>
      <protection locked="0"/>
    </xf>
    <xf numFmtId="0" fontId="10" fillId="7" borderId="0" xfId="0" applyFont="1" applyFill="1"/>
    <xf numFmtId="0" fontId="0" fillId="7" borderId="0" xfId="0" applyFill="1"/>
    <xf numFmtId="0" fontId="38" fillId="7" borderId="7" xfId="0" applyFont="1" applyFill="1" applyBorder="1" applyAlignment="1" applyProtection="1">
      <alignment horizontal="center" vertical="center"/>
      <protection locked="0"/>
    </xf>
    <xf numFmtId="0" fontId="26" fillId="7" borderId="29" xfId="0" applyFont="1" applyFill="1" applyBorder="1" applyAlignment="1" applyProtection="1">
      <alignment horizontal="left" vertical="center" wrapText="1"/>
      <protection locked="0"/>
    </xf>
    <xf numFmtId="0" fontId="37" fillId="7" borderId="0" xfId="0" applyFont="1" applyFill="1" applyAlignment="1" applyProtection="1">
      <alignment horizontal="center" vertical="center"/>
      <protection locked="0"/>
    </xf>
    <xf numFmtId="0" fontId="27" fillId="7" borderId="0" xfId="0" applyFont="1" applyFill="1" applyAlignment="1">
      <alignment horizontal="left" vertical="center" wrapText="1"/>
    </xf>
    <xf numFmtId="0" fontId="27" fillId="7" borderId="0" xfId="0" applyFont="1" applyFill="1" applyAlignment="1" applyProtection="1">
      <alignment horizontal="left" vertical="center" wrapText="1"/>
      <protection locked="0"/>
    </xf>
    <xf numFmtId="0" fontId="28" fillId="0" borderId="29" xfId="0" applyFont="1" applyBorder="1" applyAlignment="1" applyProtection="1">
      <alignment horizontal="left" vertical="top" wrapText="1"/>
      <protection locked="0"/>
    </xf>
    <xf numFmtId="0" fontId="27" fillId="7" borderId="46" xfId="0" applyFont="1" applyFill="1" applyBorder="1" applyAlignment="1" applyProtection="1">
      <alignment vertical="top"/>
      <protection locked="0"/>
    </xf>
    <xf numFmtId="0" fontId="37" fillId="7" borderId="7" xfId="0" applyFont="1" applyFill="1" applyBorder="1" applyAlignment="1" applyProtection="1">
      <alignment horizontal="center" vertical="center"/>
      <protection locked="0"/>
    </xf>
    <xf numFmtId="0" fontId="27" fillId="7" borderId="7" xfId="0" applyFont="1" applyFill="1" applyBorder="1" applyAlignment="1" applyProtection="1">
      <alignment vertical="top"/>
      <protection locked="0"/>
    </xf>
    <xf numFmtId="0" fontId="14" fillId="7" borderId="47" xfId="0" applyFont="1" applyFill="1" applyBorder="1" applyAlignment="1" applyProtection="1">
      <alignment horizontal="center" vertical="center" wrapText="1"/>
      <protection locked="0"/>
    </xf>
    <xf numFmtId="0" fontId="27" fillId="7" borderId="29" xfId="0" applyFont="1" applyFill="1" applyBorder="1" applyAlignment="1" applyProtection="1">
      <alignment horizontal="left" vertical="center" wrapText="1"/>
      <protection locked="0"/>
    </xf>
    <xf numFmtId="0" fontId="26" fillId="0" borderId="49" xfId="0" applyFont="1" applyBorder="1" applyAlignment="1" applyProtection="1">
      <alignment vertical="top"/>
      <protection locked="0"/>
    </xf>
    <xf numFmtId="0" fontId="38" fillId="0" borderId="10" xfId="0" applyFont="1" applyBorder="1" applyAlignment="1" applyProtection="1">
      <alignment horizontal="center" vertical="center"/>
      <protection locked="0"/>
    </xf>
    <xf numFmtId="0" fontId="26" fillId="0" borderId="26" xfId="0" applyFont="1" applyBorder="1" applyAlignment="1" applyProtection="1">
      <alignment vertical="top" wrapText="1"/>
      <protection locked="0"/>
    </xf>
    <xf numFmtId="0" fontId="26" fillId="0" borderId="24" xfId="0" applyFont="1" applyBorder="1" applyAlignment="1">
      <alignment horizontal="left" vertical="center" wrapText="1"/>
    </xf>
    <xf numFmtId="0" fontId="37" fillId="4" borderId="50" xfId="0" applyFont="1" applyFill="1" applyBorder="1" applyAlignment="1" applyProtection="1">
      <alignment vertical="top"/>
      <protection locked="0"/>
    </xf>
    <xf numFmtId="0" fontId="25" fillId="4" borderId="22" xfId="0" applyFont="1" applyFill="1" applyBorder="1" applyAlignment="1" applyProtection="1">
      <alignment horizontal="center" vertical="center"/>
      <protection locked="0"/>
    </xf>
    <xf numFmtId="0" fontId="26" fillId="4" borderId="22" xfId="0" applyFont="1" applyFill="1" applyBorder="1" applyAlignment="1" applyProtection="1">
      <alignment vertical="top"/>
      <protection locked="0"/>
    </xf>
    <xf numFmtId="0" fontId="26" fillId="4" borderId="22" xfId="0" applyFont="1" applyFill="1" applyBorder="1" applyAlignment="1">
      <alignment horizontal="left" vertical="center" wrapText="1"/>
    </xf>
    <xf numFmtId="0" fontId="19" fillId="4" borderId="51" xfId="0" applyFont="1" applyFill="1" applyBorder="1" applyAlignment="1" applyProtection="1">
      <alignment horizontal="left" vertical="center"/>
      <protection locked="0"/>
    </xf>
    <xf numFmtId="0" fontId="26" fillId="0" borderId="51" xfId="0" applyFont="1" applyBorder="1" applyAlignment="1" applyProtection="1">
      <alignment horizontal="left" vertical="center" wrapText="1"/>
      <protection locked="0"/>
    </xf>
    <xf numFmtId="0" fontId="19" fillId="0" borderId="52" xfId="0" applyFont="1" applyBorder="1" applyAlignment="1" applyProtection="1">
      <alignment horizontal="left" vertical="center"/>
      <protection locked="0"/>
    </xf>
    <xf numFmtId="0" fontId="26" fillId="0" borderId="52" xfId="0" applyFont="1" applyBorder="1" applyAlignment="1" applyProtection="1">
      <alignment horizontal="left" vertical="center" wrapText="1"/>
      <protection locked="0"/>
    </xf>
    <xf numFmtId="0" fontId="26" fillId="7" borderId="52" xfId="0" applyFont="1" applyFill="1" applyBorder="1" applyAlignment="1" applyProtection="1">
      <alignment horizontal="left" vertical="center" wrapText="1"/>
      <protection locked="0"/>
    </xf>
    <xf numFmtId="0" fontId="10" fillId="7" borderId="0" xfId="0" applyFont="1" applyFill="1" applyAlignment="1" applyProtection="1">
      <alignment vertical="top"/>
      <protection locked="0"/>
    </xf>
    <xf numFmtId="0" fontId="0" fillId="7" borderId="0" xfId="0" applyFill="1" applyAlignment="1" applyProtection="1">
      <alignment vertical="top"/>
      <protection locked="0"/>
    </xf>
    <xf numFmtId="0" fontId="13" fillId="0" borderId="0" xfId="0" applyFont="1" applyAlignment="1" applyProtection="1">
      <alignment vertical="top"/>
      <protection locked="0"/>
    </xf>
    <xf numFmtId="0" fontId="5" fillId="6" borderId="47" xfId="0" applyFont="1" applyFill="1" applyBorder="1" applyAlignment="1" applyProtection="1">
      <alignment horizontal="center" vertical="center" wrapText="1"/>
      <protection locked="0"/>
    </xf>
    <xf numFmtId="0" fontId="27" fillId="7" borderId="52" xfId="0" applyFont="1" applyFill="1" applyBorder="1" applyAlignment="1" applyProtection="1">
      <alignment horizontal="left" vertical="center" wrapText="1"/>
      <protection locked="0"/>
    </xf>
    <xf numFmtId="0" fontId="13" fillId="7" borderId="0" xfId="0" applyFont="1" applyFill="1" applyAlignment="1" applyProtection="1">
      <alignment vertical="top"/>
      <protection locked="0"/>
    </xf>
    <xf numFmtId="0" fontId="13" fillId="7" borderId="0" xfId="0" applyFont="1" applyFill="1" applyAlignment="1">
      <alignment wrapText="1"/>
    </xf>
    <xf numFmtId="0" fontId="29" fillId="0" borderId="7" xfId="0" applyFont="1" applyBorder="1" applyAlignment="1">
      <alignment horizontal="left" vertical="center" wrapText="1"/>
    </xf>
    <xf numFmtId="0" fontId="26" fillId="7" borderId="0" xfId="0" applyFont="1" applyFill="1" applyAlignment="1" applyProtection="1">
      <alignment vertical="top"/>
      <protection locked="0"/>
    </xf>
    <xf numFmtId="0" fontId="7" fillId="7" borderId="0" xfId="0" applyFont="1" applyFill="1" applyAlignment="1">
      <alignment vertical="center"/>
    </xf>
    <xf numFmtId="0" fontId="29" fillId="7" borderId="0" xfId="0" applyFont="1" applyFill="1" applyAlignment="1">
      <alignment horizontal="left" vertical="center" wrapText="1"/>
    </xf>
    <xf numFmtId="0" fontId="5" fillId="7" borderId="0" xfId="0" applyFont="1" applyFill="1" applyAlignment="1" applyProtection="1">
      <alignment horizontal="center" vertical="center" wrapText="1"/>
      <protection locked="0"/>
    </xf>
    <xf numFmtId="0" fontId="26" fillId="7" borderId="0" xfId="0" applyFont="1" applyFill="1" applyAlignment="1" applyProtection="1">
      <alignment horizontal="left" vertical="center" wrapText="1"/>
      <protection locked="0"/>
    </xf>
    <xf numFmtId="0" fontId="27" fillId="7" borderId="0" xfId="0" applyFont="1" applyFill="1" applyAlignment="1">
      <alignment wrapText="1"/>
    </xf>
    <xf numFmtId="0" fontId="42" fillId="7" borderId="0" xfId="0" applyFont="1" applyFill="1" applyAlignment="1">
      <alignment vertical="center" wrapText="1"/>
    </xf>
    <xf numFmtId="0" fontId="27" fillId="7" borderId="0" xfId="0" applyFont="1" applyFill="1" applyAlignment="1">
      <alignment vertical="center" wrapText="1"/>
    </xf>
    <xf numFmtId="0" fontId="27" fillId="7" borderId="41" xfId="0" applyFont="1" applyFill="1" applyBorder="1" applyAlignment="1" applyProtection="1">
      <alignment vertical="top" wrapText="1"/>
      <protection locked="0"/>
    </xf>
    <xf numFmtId="0" fontId="37" fillId="7" borderId="0" xfId="0" applyFont="1" applyFill="1" applyAlignment="1" applyProtection="1">
      <alignment horizontal="center" vertical="center" wrapText="1"/>
      <protection locked="0"/>
    </xf>
    <xf numFmtId="0" fontId="27" fillId="7" borderId="0" xfId="0" applyFont="1" applyFill="1" applyAlignment="1" applyProtection="1">
      <alignment vertical="top" wrapText="1"/>
      <protection locked="0"/>
    </xf>
    <xf numFmtId="0" fontId="27" fillId="7" borderId="47" xfId="0" applyFont="1" applyFill="1" applyBorder="1" applyAlignment="1" applyProtection="1">
      <alignment horizontal="left" vertical="center" wrapText="1"/>
      <protection locked="0"/>
    </xf>
    <xf numFmtId="0" fontId="13" fillId="7" borderId="0" xfId="0" applyFont="1" applyFill="1" applyAlignment="1" applyProtection="1">
      <alignment vertical="top" wrapText="1"/>
      <protection locked="0"/>
    </xf>
    <xf numFmtId="0" fontId="42" fillId="7" borderId="0" xfId="0" applyFont="1" applyFill="1" applyAlignment="1">
      <alignment vertical="center"/>
    </xf>
    <xf numFmtId="0" fontId="33" fillId="7" borderId="0" xfId="0" applyFont="1" applyFill="1" applyAlignment="1">
      <alignment vertical="center" wrapText="1"/>
    </xf>
    <xf numFmtId="0" fontId="33" fillId="7" borderId="0" xfId="0" applyFont="1" applyFill="1" applyAlignment="1">
      <alignment horizontal="left" vertical="center" wrapText="1"/>
    </xf>
    <xf numFmtId="0" fontId="26" fillId="0" borderId="46" xfId="0" applyFont="1" applyBorder="1" applyAlignment="1" applyProtection="1">
      <alignment vertical="center"/>
      <protection locked="0"/>
    </xf>
    <xf numFmtId="0" fontId="26" fillId="0" borderId="7" xfId="0" applyFont="1" applyBorder="1" applyAlignment="1" applyProtection="1">
      <alignment vertical="center"/>
      <protection locked="0"/>
    </xf>
    <xf numFmtId="0" fontId="0" fillId="0" borderId="0" xfId="0" applyAlignment="1">
      <alignment vertical="center"/>
    </xf>
    <xf numFmtId="0" fontId="27" fillId="7" borderId="46" xfId="0" applyFont="1" applyFill="1" applyBorder="1" applyAlignment="1" applyProtection="1">
      <alignment vertical="center"/>
      <protection locked="0"/>
    </xf>
    <xf numFmtId="0" fontId="27" fillId="7" borderId="7" xfId="0" applyFont="1" applyFill="1" applyBorder="1" applyAlignment="1" applyProtection="1">
      <alignment vertical="center"/>
      <protection locked="0"/>
    </xf>
    <xf numFmtId="0" fontId="42" fillId="7" borderId="0" xfId="0" applyFont="1" applyFill="1" applyAlignment="1">
      <alignment wrapText="1"/>
    </xf>
    <xf numFmtId="0" fontId="27" fillId="7" borderId="48" xfId="0" applyFont="1" applyFill="1" applyBorder="1" applyAlignment="1" applyProtection="1">
      <alignment horizontal="left" vertical="center" wrapText="1"/>
      <protection locked="0"/>
    </xf>
    <xf numFmtId="0" fontId="13" fillId="7" borderId="0" xfId="0" applyFont="1" applyFill="1" applyAlignment="1">
      <alignment vertical="center"/>
    </xf>
    <xf numFmtId="0" fontId="7" fillId="0" borderId="0" xfId="0" applyFont="1" applyAlignment="1">
      <alignment horizontal="left" vertical="center"/>
    </xf>
    <xf numFmtId="0" fontId="37" fillId="7" borderId="7" xfId="0" applyFont="1" applyFill="1" applyBorder="1" applyAlignment="1" applyProtection="1">
      <alignment vertical="center"/>
      <protection locked="0"/>
    </xf>
    <xf numFmtId="0" fontId="40" fillId="7" borderId="0" xfId="0" applyFont="1" applyFill="1" applyAlignment="1">
      <alignment vertical="center" wrapText="1"/>
    </xf>
    <xf numFmtId="0" fontId="14" fillId="7" borderId="47" xfId="0" applyFont="1" applyFill="1" applyBorder="1" applyAlignment="1" applyProtection="1">
      <alignment vertical="center" wrapText="1"/>
      <protection locked="0"/>
    </xf>
    <xf numFmtId="0" fontId="27" fillId="7" borderId="48" xfId="0" applyFont="1" applyFill="1" applyBorder="1" applyAlignment="1" applyProtection="1">
      <alignment vertical="center" wrapText="1"/>
      <protection locked="0"/>
    </xf>
    <xf numFmtId="0" fontId="38" fillId="6" borderId="7" xfId="0" applyFont="1" applyFill="1" applyBorder="1" applyAlignment="1" applyProtection="1">
      <alignment horizontal="center" vertical="center"/>
      <protection locked="0"/>
    </xf>
    <xf numFmtId="0" fontId="26" fillId="6" borderId="7" xfId="0" applyFont="1" applyFill="1" applyBorder="1" applyAlignment="1" applyProtection="1">
      <alignment vertical="top"/>
      <protection locked="0"/>
    </xf>
    <xf numFmtId="0" fontId="26" fillId="6" borderId="7" xfId="0" applyFont="1" applyFill="1" applyBorder="1" applyAlignment="1">
      <alignment horizontal="left" vertical="center" wrapText="1"/>
    </xf>
    <xf numFmtId="0" fontId="38" fillId="6" borderId="10" xfId="0" applyFont="1" applyFill="1" applyBorder="1" applyAlignment="1" applyProtection="1">
      <alignment horizontal="center" vertical="center"/>
      <protection locked="0"/>
    </xf>
    <xf numFmtId="0" fontId="26" fillId="6" borderId="10" xfId="0" applyFont="1" applyFill="1" applyBorder="1" applyAlignment="1" applyProtection="1">
      <alignment vertical="top"/>
      <protection locked="0"/>
    </xf>
    <xf numFmtId="0" fontId="5" fillId="6" borderId="48" xfId="0" applyFont="1" applyFill="1" applyBorder="1" applyAlignment="1" applyProtection="1">
      <alignment horizontal="center" vertical="center" wrapText="1"/>
      <protection locked="0"/>
    </xf>
    <xf numFmtId="0" fontId="26" fillId="6" borderId="48" xfId="0" applyFont="1" applyFill="1" applyBorder="1" applyAlignment="1" applyProtection="1">
      <alignment horizontal="left" vertical="center" wrapText="1"/>
      <protection locked="0"/>
    </xf>
    <xf numFmtId="0" fontId="39" fillId="7" borderId="41" xfId="0" applyFont="1" applyFill="1" applyBorder="1" applyAlignment="1" applyProtection="1">
      <alignment horizontal="left" vertical="top" indent="1"/>
      <protection locked="0"/>
    </xf>
    <xf numFmtId="0" fontId="26" fillId="0" borderId="29" xfId="0" applyFont="1" applyBorder="1" applyAlignment="1" applyProtection="1">
      <alignment horizontal="left" vertical="top" wrapText="1"/>
      <protection locked="0"/>
    </xf>
    <xf numFmtId="0" fontId="26" fillId="0" borderId="25" xfId="0" applyFont="1" applyBorder="1" applyAlignment="1">
      <alignment horizontal="left" vertical="center" wrapText="1"/>
    </xf>
    <xf numFmtId="0" fontId="27" fillId="7" borderId="13" xfId="0" applyFont="1" applyFill="1" applyBorder="1" applyAlignment="1">
      <alignment horizontal="left" vertical="center" wrapText="1"/>
    </xf>
    <xf numFmtId="0" fontId="14" fillId="7" borderId="27" xfId="0" applyFont="1" applyFill="1" applyBorder="1" applyAlignment="1" applyProtection="1">
      <alignment horizontal="center" vertical="center" wrapText="1"/>
      <protection locked="0"/>
    </xf>
    <xf numFmtId="0" fontId="27" fillId="7" borderId="46" xfId="0" applyFont="1" applyFill="1" applyBorder="1" applyAlignment="1" applyProtection="1">
      <alignment horizontal="left" vertical="top" wrapText="1"/>
      <protection locked="0"/>
    </xf>
    <xf numFmtId="0" fontId="37" fillId="0" borderId="13" xfId="0" applyFont="1" applyBorder="1" applyAlignment="1" applyProtection="1">
      <alignment horizontal="center" vertical="center"/>
      <protection locked="0"/>
    </xf>
    <xf numFmtId="0" fontId="25" fillId="0" borderId="7" xfId="0" applyFont="1" applyBorder="1" applyAlignment="1" applyProtection="1">
      <alignment horizontal="center" vertical="center" wrapText="1"/>
      <protection locked="0"/>
    </xf>
    <xf numFmtId="0" fontId="26" fillId="0" borderId="7" xfId="0" applyFont="1" applyBorder="1" applyAlignment="1" applyProtection="1">
      <alignment vertical="top" wrapText="1"/>
      <protection locked="0"/>
    </xf>
    <xf numFmtId="0" fontId="28" fillId="0" borderId="32" xfId="0" applyFont="1" applyBorder="1" applyAlignment="1" applyProtection="1">
      <alignment horizontal="left" vertical="top" wrapText="1"/>
      <protection locked="0"/>
    </xf>
    <xf numFmtId="0" fontId="26" fillId="0" borderId="24" xfId="0" applyFont="1" applyBorder="1" applyAlignment="1">
      <alignment vertical="center" wrapText="1"/>
    </xf>
    <xf numFmtId="0" fontId="26" fillId="0" borderId="32" xfId="0" applyFont="1" applyBorder="1" applyAlignment="1" applyProtection="1">
      <alignment horizontal="left" vertical="top" wrapText="1"/>
      <protection locked="0"/>
    </xf>
    <xf numFmtId="0" fontId="40" fillId="7" borderId="0" xfId="0" applyFont="1" applyFill="1" applyAlignment="1">
      <alignment horizontal="left" vertical="center" wrapText="1"/>
    </xf>
    <xf numFmtId="0" fontId="26" fillId="6" borderId="24" xfId="0" applyFont="1" applyFill="1" applyBorder="1" applyAlignment="1">
      <alignment horizontal="left" vertical="center" wrapText="1"/>
    </xf>
    <xf numFmtId="0" fontId="26" fillId="0" borderId="27" xfId="0" applyFont="1" applyBorder="1" applyAlignment="1" applyProtection="1">
      <alignment horizontal="left" vertical="center" wrapText="1"/>
      <protection locked="0"/>
    </xf>
    <xf numFmtId="0" fontId="26" fillId="0" borderId="31" xfId="0" applyFont="1" applyBorder="1" applyAlignment="1" applyProtection="1">
      <alignment horizontal="left" vertical="center" wrapText="1"/>
      <protection locked="0"/>
    </xf>
    <xf numFmtId="0" fontId="26" fillId="0" borderId="48" xfId="0" applyFont="1" applyBorder="1" applyAlignment="1">
      <alignment horizontal="left" vertical="center" wrapText="1"/>
    </xf>
    <xf numFmtId="0" fontId="26" fillId="4" borderId="19" xfId="0" applyFont="1" applyFill="1" applyBorder="1" applyAlignment="1">
      <alignment horizontal="left" vertical="center" wrapText="1"/>
    </xf>
    <xf numFmtId="0" fontId="37" fillId="7" borderId="0" xfId="0" applyFont="1" applyFill="1" applyAlignment="1" applyProtection="1">
      <alignment vertical="center"/>
      <protection locked="0"/>
    </xf>
    <xf numFmtId="0" fontId="14" fillId="7" borderId="0" xfId="0" applyFont="1" applyFill="1" applyAlignment="1" applyProtection="1">
      <alignment vertical="center" wrapText="1"/>
      <protection locked="0"/>
    </xf>
    <xf numFmtId="0" fontId="27" fillId="7" borderId="46" xfId="0" applyFont="1" applyFill="1" applyBorder="1" applyAlignment="1" applyProtection="1">
      <alignment vertical="center" wrapText="1"/>
      <protection locked="0"/>
    </xf>
    <xf numFmtId="0" fontId="26" fillId="6" borderId="47" xfId="0" applyFont="1" applyFill="1" applyBorder="1" applyAlignment="1" applyProtection="1">
      <alignment horizontal="left" vertical="center" wrapText="1"/>
      <protection locked="0"/>
    </xf>
    <xf numFmtId="0" fontId="26" fillId="0" borderId="41" xfId="0" applyFont="1" applyBorder="1" applyAlignment="1" applyProtection="1">
      <alignment vertical="top"/>
      <protection locked="0"/>
    </xf>
    <xf numFmtId="0" fontId="5" fillId="0" borderId="0" xfId="0" applyFont="1" applyAlignment="1" applyProtection="1">
      <alignment horizontal="center" vertical="center" wrapText="1"/>
      <protection locked="0"/>
    </xf>
    <xf numFmtId="0" fontId="28" fillId="0" borderId="46" xfId="0" applyFont="1" applyBorder="1" applyAlignment="1" applyProtection="1">
      <alignment horizontal="left" vertical="center" wrapText="1"/>
      <protection locked="0"/>
    </xf>
    <xf numFmtId="0" fontId="26" fillId="6" borderId="10" xfId="0" applyFont="1" applyFill="1" applyBorder="1" applyAlignment="1">
      <alignment horizontal="left" vertical="center" wrapText="1"/>
    </xf>
    <xf numFmtId="0" fontId="26" fillId="6" borderId="48" xfId="0" applyFont="1" applyFill="1" applyBorder="1" applyAlignment="1">
      <alignment horizontal="left" vertical="center" wrapText="1"/>
    </xf>
    <xf numFmtId="0" fontId="26" fillId="0" borderId="40" xfId="0" applyFont="1" applyBorder="1" applyAlignment="1" applyProtection="1">
      <alignment vertical="top"/>
      <protection locked="0"/>
    </xf>
    <xf numFmtId="0" fontId="28" fillId="0" borderId="31" xfId="0" applyFont="1" applyBorder="1" applyAlignment="1" applyProtection="1">
      <alignment horizontal="left" vertical="center" wrapText="1"/>
      <protection locked="0"/>
    </xf>
    <xf numFmtId="0" fontId="26" fillId="6" borderId="0" xfId="0" applyFont="1" applyFill="1" applyAlignment="1" applyProtection="1">
      <alignment vertical="top"/>
      <protection locked="0"/>
    </xf>
    <xf numFmtId="0" fontId="26" fillId="6" borderId="13" xfId="0" applyFont="1" applyFill="1" applyBorder="1" applyAlignment="1">
      <alignment horizontal="left" vertical="center" wrapText="1"/>
    </xf>
    <xf numFmtId="0" fontId="28" fillId="0" borderId="4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6" borderId="10" xfId="0" applyFont="1" applyFill="1" applyBorder="1" applyAlignment="1">
      <alignment horizontal="left" vertical="center" wrapText="1"/>
    </xf>
    <xf numFmtId="0" fontId="28" fillId="0" borderId="7" xfId="0" applyFont="1" applyBorder="1" applyAlignment="1" applyProtection="1">
      <alignment vertical="top"/>
      <protection locked="0"/>
    </xf>
    <xf numFmtId="0" fontId="28" fillId="0" borderId="7" xfId="0" applyFont="1" applyBorder="1" applyAlignment="1">
      <alignment horizontal="left" vertical="center" wrapText="1"/>
    </xf>
    <xf numFmtId="0" fontId="28" fillId="0" borderId="10" xfId="0" applyFont="1" applyBorder="1" applyAlignment="1">
      <alignment horizontal="left" vertical="center" wrapText="1"/>
    </xf>
    <xf numFmtId="0" fontId="38" fillId="0" borderId="0" xfId="0" applyFont="1" applyAlignment="1" applyProtection="1">
      <alignment horizontal="center" vertical="center"/>
      <protection locked="0"/>
    </xf>
    <xf numFmtId="0" fontId="28" fillId="0" borderId="0" xfId="0" applyFont="1" applyAlignment="1" applyProtection="1">
      <alignment vertical="top"/>
      <protection locked="0"/>
    </xf>
    <xf numFmtId="0" fontId="37" fillId="4" borderId="41" xfId="0" applyFont="1" applyFill="1" applyBorder="1" applyAlignment="1" applyProtection="1">
      <alignment vertical="top"/>
      <protection locked="0"/>
    </xf>
    <xf numFmtId="0" fontId="25" fillId="4" borderId="0" xfId="0" applyFont="1" applyFill="1" applyAlignment="1" applyProtection="1">
      <alignment horizontal="center" vertical="center"/>
      <protection locked="0"/>
    </xf>
    <xf numFmtId="0" fontId="26" fillId="4" borderId="0" xfId="0" applyFont="1" applyFill="1" applyAlignment="1" applyProtection="1">
      <alignment vertical="top"/>
      <protection locked="0"/>
    </xf>
    <xf numFmtId="0" fontId="26" fillId="4" borderId="0" xfId="0" applyFont="1" applyFill="1" applyAlignment="1">
      <alignment horizontal="left" vertical="center" wrapText="1"/>
    </xf>
    <xf numFmtId="0" fontId="37" fillId="7" borderId="10" xfId="0" applyFont="1" applyFill="1" applyBorder="1" applyAlignment="1" applyProtection="1">
      <alignment vertical="center"/>
      <protection locked="0"/>
    </xf>
    <xf numFmtId="0" fontId="27" fillId="7" borderId="10" xfId="0" applyFont="1" applyFill="1" applyBorder="1" applyAlignment="1" applyProtection="1">
      <alignment vertical="top"/>
      <protection locked="0"/>
    </xf>
    <xf numFmtId="0" fontId="27" fillId="7" borderId="10" xfId="0" applyFont="1" applyFill="1" applyBorder="1" applyAlignment="1">
      <alignment vertical="center" wrapText="1"/>
    </xf>
    <xf numFmtId="0" fontId="14" fillId="7" borderId="10" xfId="0" applyFont="1" applyFill="1" applyBorder="1" applyAlignment="1" applyProtection="1">
      <alignment vertical="center" wrapText="1"/>
      <protection locked="0"/>
    </xf>
    <xf numFmtId="0" fontId="27" fillId="7" borderId="41" xfId="0" applyFont="1" applyFill="1" applyBorder="1" applyAlignment="1" applyProtection="1">
      <alignment horizontal="left" vertical="top"/>
      <protection locked="0"/>
    </xf>
    <xf numFmtId="0" fontId="37" fillId="7" borderId="0" xfId="0" applyFont="1" applyFill="1" applyAlignment="1" applyProtection="1">
      <alignment horizontal="left" vertical="center"/>
      <protection locked="0"/>
    </xf>
    <xf numFmtId="0" fontId="27" fillId="7" borderId="0" xfId="0" applyFont="1" applyFill="1" applyAlignment="1" applyProtection="1">
      <alignment horizontal="left" vertical="top"/>
      <protection locked="0"/>
    </xf>
    <xf numFmtId="0" fontId="14" fillId="7" borderId="0" xfId="0" applyFont="1" applyFill="1" applyAlignment="1" applyProtection="1">
      <alignment horizontal="left" vertical="center" wrapText="1"/>
      <protection locked="0"/>
    </xf>
    <xf numFmtId="0" fontId="13" fillId="7" borderId="0" xfId="0" applyFont="1" applyFill="1" applyAlignment="1">
      <alignment horizontal="left"/>
    </xf>
    <xf numFmtId="0" fontId="26" fillId="6" borderId="0" xfId="0" applyFont="1" applyFill="1" applyAlignment="1">
      <alignment horizontal="left" vertical="center" wrapText="1"/>
    </xf>
    <xf numFmtId="0" fontId="26" fillId="0" borderId="7" xfId="0" applyFont="1" applyBorder="1" applyAlignment="1" applyProtection="1">
      <alignment horizontal="left" vertical="top" wrapText="1"/>
      <protection locked="0"/>
    </xf>
    <xf numFmtId="0" fontId="28" fillId="0" borderId="46" xfId="0" applyFont="1" applyBorder="1" applyAlignment="1" applyProtection="1">
      <alignment vertical="top"/>
      <protection locked="0"/>
    </xf>
    <xf numFmtId="0" fontId="28" fillId="6" borderId="7" xfId="0" applyFont="1" applyFill="1" applyBorder="1" applyAlignment="1">
      <alignment horizontal="left" vertical="center" wrapText="1"/>
    </xf>
    <xf numFmtId="0" fontId="28" fillId="0" borderId="40" xfId="0" applyFont="1" applyBorder="1" applyAlignment="1" applyProtection="1">
      <alignment vertical="top"/>
      <protection locked="0"/>
    </xf>
    <xf numFmtId="0" fontId="28" fillId="0" borderId="13" xfId="0" applyFont="1" applyBorder="1" applyAlignment="1" applyProtection="1">
      <alignment vertical="top"/>
      <protection locked="0"/>
    </xf>
    <xf numFmtId="0" fontId="14" fillId="7" borderId="7" xfId="0" applyFont="1" applyFill="1" applyBorder="1" applyAlignment="1" applyProtection="1">
      <alignment vertical="center" wrapText="1"/>
      <protection locked="0"/>
    </xf>
    <xf numFmtId="0" fontId="27" fillId="7" borderId="47" xfId="0" applyFont="1" applyFill="1" applyBorder="1" applyAlignment="1" applyProtection="1">
      <alignment vertical="center" wrapText="1"/>
      <protection locked="0"/>
    </xf>
    <xf numFmtId="0" fontId="26" fillId="0" borderId="23" xfId="0" applyFont="1" applyBorder="1" applyAlignment="1" applyProtection="1">
      <alignment horizontal="left" vertical="center" wrapText="1"/>
      <protection locked="0"/>
    </xf>
    <xf numFmtId="0" fontId="29" fillId="0" borderId="10" xfId="0" applyFont="1" applyBorder="1" applyAlignment="1">
      <alignment horizontal="left" vertical="center" wrapText="1"/>
    </xf>
    <xf numFmtId="0" fontId="5" fillId="0" borderId="7" xfId="0" applyFont="1" applyBorder="1" applyAlignment="1" applyProtection="1">
      <alignment horizontal="center" vertical="center" wrapText="1"/>
      <protection locked="0"/>
    </xf>
    <xf numFmtId="0" fontId="42" fillId="7" borderId="0" xfId="0" applyFont="1" applyFill="1"/>
    <xf numFmtId="0" fontId="14" fillId="7" borderId="7" xfId="0" applyFont="1" applyFill="1" applyBorder="1" applyAlignment="1" applyProtection="1">
      <alignment horizontal="center" vertical="center" wrapText="1"/>
      <protection locked="0"/>
    </xf>
    <xf numFmtId="0" fontId="46" fillId="7" borderId="0" xfId="0" applyFont="1" applyFill="1"/>
    <xf numFmtId="0" fontId="27" fillId="7" borderId="0" xfId="0" applyFont="1" applyFill="1" applyAlignment="1">
      <alignment horizontal="left" wrapText="1"/>
    </xf>
    <xf numFmtId="0" fontId="27" fillId="0" borderId="41" xfId="0" applyFont="1" applyBorder="1" applyAlignment="1" applyProtection="1">
      <alignment vertical="top"/>
      <protection locked="0"/>
    </xf>
    <xf numFmtId="0" fontId="37" fillId="0" borderId="0" xfId="0" applyFont="1" applyAlignment="1" applyProtection="1">
      <alignment horizontal="center" vertical="center"/>
      <protection locked="0"/>
    </xf>
    <xf numFmtId="0" fontId="27" fillId="0" borderId="0" xfId="0" applyFont="1" applyAlignment="1" applyProtection="1">
      <alignment vertical="top"/>
      <protection locked="0"/>
    </xf>
    <xf numFmtId="0" fontId="27" fillId="0" borderId="0" xfId="0" applyFont="1" applyAlignment="1">
      <alignment horizontal="left" vertical="center" wrapText="1"/>
    </xf>
    <xf numFmtId="0" fontId="14" fillId="0" borderId="7" xfId="0" applyFont="1" applyBorder="1" applyAlignment="1" applyProtection="1">
      <alignment horizontal="center" vertical="center" wrapText="1"/>
      <protection locked="0"/>
    </xf>
    <xf numFmtId="0" fontId="27" fillId="0" borderId="47" xfId="0" applyFont="1" applyBorder="1" applyAlignment="1" applyProtection="1">
      <alignment horizontal="left" vertical="center" wrapText="1"/>
      <protection locked="0"/>
    </xf>
    <xf numFmtId="0" fontId="7" fillId="0" borderId="0" xfId="0" applyFont="1" applyAlignment="1">
      <alignment vertical="center"/>
    </xf>
    <xf numFmtId="0" fontId="37" fillId="4" borderId="53" xfId="0" applyFont="1" applyFill="1" applyBorder="1" applyAlignment="1" applyProtection="1">
      <alignment vertical="top"/>
      <protection locked="0"/>
    </xf>
    <xf numFmtId="0" fontId="25" fillId="4" borderId="54" xfId="0" applyFont="1" applyFill="1" applyBorder="1" applyAlignment="1" applyProtection="1">
      <alignment horizontal="center" vertical="center"/>
      <protection locked="0"/>
    </xf>
    <xf numFmtId="0" fontId="26" fillId="4" borderId="54" xfId="0" applyFont="1" applyFill="1" applyBorder="1" applyAlignment="1" applyProtection="1">
      <alignment vertical="top"/>
      <protection locked="0"/>
    </xf>
    <xf numFmtId="0" fontId="26" fillId="4" borderId="54" xfId="0" applyFont="1" applyFill="1" applyBorder="1" applyAlignment="1">
      <alignment horizontal="left" vertical="center" wrapText="1"/>
    </xf>
    <xf numFmtId="0" fontId="26" fillId="0" borderId="0" xfId="0" applyFont="1" applyAlignment="1">
      <alignment vertical="center"/>
    </xf>
    <xf numFmtId="0" fontId="42" fillId="7" borderId="48" xfId="0" applyFont="1" applyFill="1" applyBorder="1" applyAlignment="1">
      <alignment vertical="center" wrapText="1"/>
    </xf>
    <xf numFmtId="0" fontId="46" fillId="7" borderId="48" xfId="0" applyFont="1" applyFill="1" applyBorder="1" applyAlignment="1">
      <alignment wrapText="1"/>
    </xf>
    <xf numFmtId="0" fontId="27" fillId="7" borderId="48" xfId="0" applyFont="1" applyFill="1" applyBorder="1" applyAlignment="1">
      <alignment horizontal="left" vertical="center" wrapText="1"/>
    </xf>
    <xf numFmtId="0" fontId="40" fillId="7" borderId="48" xfId="0" applyFont="1" applyFill="1" applyBorder="1" applyAlignment="1">
      <alignment horizontal="left" vertical="center"/>
    </xf>
    <xf numFmtId="0" fontId="42" fillId="7" borderId="48" xfId="0" applyFont="1" applyFill="1" applyBorder="1" applyAlignment="1">
      <alignment vertical="center"/>
    </xf>
    <xf numFmtId="0" fontId="40" fillId="7" borderId="48" xfId="0" applyFont="1" applyFill="1" applyBorder="1" applyAlignment="1">
      <alignment vertical="center" wrapText="1"/>
    </xf>
    <xf numFmtId="0" fontId="27" fillId="7" borderId="48" xfId="0" applyFont="1" applyFill="1" applyBorder="1" applyAlignment="1">
      <alignment vertical="center" wrapText="1"/>
    </xf>
    <xf numFmtId="0" fontId="13" fillId="7" borderId="7" xfId="0" applyFont="1" applyFill="1" applyBorder="1" applyAlignment="1">
      <alignment horizontal="left" vertical="center" wrapText="1"/>
    </xf>
    <xf numFmtId="0" fontId="27" fillId="7" borderId="32" xfId="0" applyFont="1" applyFill="1" applyBorder="1" applyAlignment="1" applyProtection="1">
      <alignment horizontal="left" vertical="center" wrapText="1"/>
      <protection locked="0"/>
    </xf>
    <xf numFmtId="0" fontId="2" fillId="7" borderId="0" xfId="0" applyFont="1" applyFill="1"/>
    <xf numFmtId="0" fontId="29" fillId="0" borderId="26" xfId="0" applyFont="1" applyBorder="1" applyAlignment="1">
      <alignment horizontal="left" vertical="center" wrapText="1"/>
    </xf>
    <xf numFmtId="0" fontId="29" fillId="0" borderId="26" xfId="0" applyFont="1" applyBorder="1" applyAlignment="1" applyProtection="1">
      <alignment vertical="top"/>
      <protection locked="0"/>
    </xf>
    <xf numFmtId="0" fontId="51" fillId="0" borderId="10" xfId="0" applyFont="1" applyBorder="1" applyAlignment="1" applyProtection="1">
      <alignment vertical="top"/>
      <protection locked="0"/>
    </xf>
    <xf numFmtId="0" fontId="51" fillId="0" borderId="26" xfId="0" applyFont="1" applyBorder="1" applyAlignment="1" applyProtection="1">
      <alignment vertical="top"/>
      <protection locked="0"/>
    </xf>
    <xf numFmtId="0" fontId="49" fillId="7" borderId="0" xfId="0" applyFont="1" applyFill="1" applyAlignment="1">
      <alignment horizontal="left" vertical="center" wrapText="1"/>
    </xf>
    <xf numFmtId="0" fontId="26" fillId="7" borderId="47" xfId="0" applyFont="1" applyFill="1" applyBorder="1" applyAlignment="1" applyProtection="1">
      <alignment horizontal="left" vertical="center" wrapText="1"/>
      <protection locked="0"/>
    </xf>
    <xf numFmtId="0" fontId="49" fillId="7" borderId="0" xfId="0" applyFont="1" applyFill="1" applyAlignment="1">
      <alignment vertical="center" wrapText="1"/>
    </xf>
    <xf numFmtId="0" fontId="27" fillId="0" borderId="7" xfId="0" applyFont="1" applyBorder="1" applyAlignment="1" applyProtection="1">
      <alignment horizontal="center" vertical="center"/>
      <protection locked="0"/>
    </xf>
    <xf numFmtId="0" fontId="33" fillId="7" borderId="0" xfId="0" applyFont="1" applyFill="1" applyAlignment="1">
      <alignment horizontal="left" vertical="center"/>
    </xf>
    <xf numFmtId="0" fontId="53" fillId="7" borderId="0" xfId="0" applyFont="1" applyFill="1" applyAlignment="1">
      <alignment vertical="center" wrapText="1"/>
    </xf>
    <xf numFmtId="0" fontId="3" fillId="0" borderId="0" xfId="0" applyFont="1" applyAlignment="1" applyProtection="1">
      <alignment horizontal="left" vertical="center"/>
      <protection locked="0"/>
    </xf>
    <xf numFmtId="0" fontId="4" fillId="0" borderId="39" xfId="0" applyFont="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5" fillId="0" borderId="0" xfId="0" applyFont="1" applyAlignment="1">
      <alignment horizontal="left" vertical="center"/>
    </xf>
    <xf numFmtId="0" fontId="4" fillId="7" borderId="0" xfId="0" applyFont="1" applyFill="1" applyAlignment="1">
      <alignment horizontal="left" vertical="center"/>
    </xf>
    <xf numFmtId="0" fontId="5" fillId="0" borderId="4" xfId="0" applyFont="1" applyBorder="1" applyAlignment="1">
      <alignment horizontal="left" vertical="center"/>
    </xf>
    <xf numFmtId="0" fontId="9" fillId="0" borderId="7" xfId="0" applyFont="1" applyBorder="1" applyAlignment="1">
      <alignment horizontal="left" vertical="center"/>
    </xf>
    <xf numFmtId="0" fontId="5" fillId="0" borderId="7" xfId="0" applyFont="1" applyBorder="1" applyAlignment="1">
      <alignment horizontal="left" vertical="center"/>
    </xf>
    <xf numFmtId="0" fontId="5" fillId="0" borderId="13" xfId="0" applyFont="1" applyBorder="1" applyAlignment="1">
      <alignment horizontal="left" vertical="center"/>
    </xf>
    <xf numFmtId="0" fontId="5" fillId="4" borderId="4" xfId="0" applyFont="1" applyFill="1" applyBorder="1" applyAlignment="1">
      <alignment horizontal="left" vertical="center"/>
    </xf>
    <xf numFmtId="0" fontId="5" fillId="0" borderId="10" xfId="0" applyFont="1" applyBorder="1" applyAlignment="1">
      <alignment horizontal="left" vertical="center"/>
    </xf>
    <xf numFmtId="0" fontId="9" fillId="0" borderId="13" xfId="0" applyFont="1" applyBorder="1" applyAlignment="1">
      <alignment horizontal="left" vertical="center"/>
    </xf>
    <xf numFmtId="0" fontId="0" fillId="0" borderId="13" xfId="0" applyBorder="1" applyAlignment="1" applyProtection="1">
      <alignment horizontal="left" vertical="top"/>
      <protection locked="0"/>
    </xf>
    <xf numFmtId="0" fontId="5" fillId="0" borderId="7" xfId="0" applyFont="1" applyBorder="1" applyAlignment="1">
      <alignment horizontal="left" vertical="center" wrapText="1"/>
    </xf>
    <xf numFmtId="0" fontId="14" fillId="0" borderId="13" xfId="0" applyFont="1" applyBorder="1" applyAlignment="1">
      <alignment horizontal="left" vertical="center"/>
    </xf>
    <xf numFmtId="0" fontId="14" fillId="0" borderId="13" xfId="0" applyFont="1" applyBorder="1" applyAlignment="1">
      <alignment horizontal="left" vertical="center" wrapText="1"/>
    </xf>
    <xf numFmtId="0" fontId="15" fillId="0" borderId="13" xfId="0" applyFont="1" applyBorder="1" applyAlignment="1">
      <alignment horizontal="left" vertical="center"/>
    </xf>
    <xf numFmtId="0" fontId="5" fillId="0" borderId="10" xfId="0" applyFont="1" applyBorder="1" applyAlignment="1">
      <alignment horizontal="left" vertical="center" wrapText="1"/>
    </xf>
    <xf numFmtId="0" fontId="18" fillId="0" borderId="0" xfId="0" applyFont="1" applyAlignment="1">
      <alignment horizontal="left" vertical="center" wrapText="1"/>
    </xf>
    <xf numFmtId="0" fontId="5" fillId="5" borderId="13" xfId="0" applyFont="1" applyFill="1" applyBorder="1" applyAlignment="1">
      <alignment horizontal="left" vertical="center"/>
    </xf>
    <xf numFmtId="0" fontId="9" fillId="5" borderId="0" xfId="0" applyFont="1" applyFill="1" applyAlignment="1">
      <alignment horizontal="left" vertical="center"/>
    </xf>
    <xf numFmtId="0" fontId="9" fillId="5" borderId="7" xfId="0" applyFont="1" applyFill="1" applyBorder="1" applyAlignment="1">
      <alignment horizontal="left" vertical="center"/>
    </xf>
    <xf numFmtId="0" fontId="9" fillId="5" borderId="0" xfId="0" applyFont="1" applyFill="1" applyAlignment="1">
      <alignment horizontal="left" vertical="center" wrapText="1"/>
    </xf>
    <xf numFmtId="0" fontId="9" fillId="5" borderId="7"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0" borderId="13" xfId="0" applyFont="1" applyBorder="1" applyAlignment="1">
      <alignment horizontal="left" vertical="center" wrapText="1"/>
    </xf>
    <xf numFmtId="0" fontId="9" fillId="0" borderId="10" xfId="0" applyFont="1" applyBorder="1" applyAlignment="1">
      <alignment horizontal="left" vertical="center"/>
    </xf>
    <xf numFmtId="0" fontId="9" fillId="6" borderId="13" xfId="0" applyFont="1" applyFill="1" applyBorder="1" applyAlignment="1">
      <alignment horizontal="left" vertical="center"/>
    </xf>
    <xf numFmtId="0" fontId="5" fillId="6" borderId="7" xfId="0" applyFont="1" applyFill="1" applyBorder="1" applyAlignment="1">
      <alignment horizontal="left" vertical="center"/>
    </xf>
    <xf numFmtId="0" fontId="14" fillId="6" borderId="13" xfId="0" applyFont="1" applyFill="1" applyBorder="1" applyAlignment="1">
      <alignment horizontal="left" vertical="center"/>
    </xf>
    <xf numFmtId="0" fontId="5" fillId="6" borderId="0" xfId="0" applyFont="1" applyFill="1" applyAlignment="1">
      <alignment horizontal="left" vertical="center"/>
    </xf>
    <xf numFmtId="0" fontId="5" fillId="6" borderId="13" xfId="0" applyFont="1" applyFill="1" applyBorder="1" applyAlignment="1">
      <alignment horizontal="left" vertical="center"/>
    </xf>
    <xf numFmtId="0" fontId="9" fillId="0" borderId="0" xfId="0" applyFont="1" applyAlignment="1">
      <alignment horizontal="left" vertical="center"/>
    </xf>
    <xf numFmtId="0" fontId="5" fillId="0" borderId="22" xfId="0" applyFont="1" applyBorder="1" applyAlignment="1">
      <alignment horizontal="left" vertical="center"/>
    </xf>
    <xf numFmtId="0" fontId="55" fillId="11" borderId="0" xfId="0" applyFont="1" applyFill="1" applyAlignment="1" applyProtection="1">
      <alignment horizontal="left" vertical="center" wrapText="1"/>
      <protection locked="0"/>
    </xf>
    <xf numFmtId="0" fontId="13" fillId="7" borderId="8" xfId="0" applyFont="1" applyFill="1" applyBorder="1" applyAlignment="1" applyProtection="1">
      <alignment horizontal="left" vertical="top" wrapText="1"/>
      <protection locked="0"/>
    </xf>
    <xf numFmtId="0" fontId="56" fillId="7" borderId="8" xfId="0" applyFont="1" applyFill="1" applyBorder="1" applyAlignment="1" applyProtection="1">
      <alignment horizontal="left" vertical="top" wrapText="1"/>
      <protection locked="0"/>
    </xf>
    <xf numFmtId="0" fontId="57" fillId="7" borderId="0" xfId="0" applyFont="1" applyFill="1"/>
    <xf numFmtId="0" fontId="56" fillId="0" borderId="0" xfId="0" applyFont="1" applyAlignment="1" applyProtection="1">
      <alignment horizontal="left" vertical="center" wrapText="1"/>
      <protection locked="0"/>
    </xf>
    <xf numFmtId="0" fontId="0" fillId="4" borderId="19" xfId="0" applyFill="1" applyBorder="1" applyAlignment="1">
      <alignment vertical="top"/>
    </xf>
    <xf numFmtId="0" fontId="63" fillId="0" borderId="7" xfId="0" applyFont="1" applyBorder="1" applyAlignment="1">
      <alignment horizontal="left" vertical="center" wrapText="1"/>
    </xf>
    <xf numFmtId="0" fontId="56" fillId="7" borderId="7" xfId="0" applyFont="1" applyFill="1" applyBorder="1" applyAlignment="1">
      <alignment horizontal="left" vertical="center" wrapText="1"/>
    </xf>
    <xf numFmtId="0" fontId="63" fillId="0" borderId="10" xfId="0" applyFont="1" applyBorder="1" applyAlignment="1">
      <alignment horizontal="left" vertical="center" wrapText="1"/>
    </xf>
    <xf numFmtId="0" fontId="37" fillId="0" borderId="7" xfId="0" applyFont="1" applyBorder="1" applyAlignment="1" applyProtection="1">
      <alignment horizontal="center" vertical="center"/>
      <protection locked="0"/>
    </xf>
    <xf numFmtId="0" fontId="37" fillId="0" borderId="10" xfId="0" applyFont="1" applyBorder="1" applyAlignment="1" applyProtection="1">
      <alignment horizontal="center" vertical="center"/>
      <protection locked="0"/>
    </xf>
    <xf numFmtId="0" fontId="38" fillId="0" borderId="13" xfId="0" applyFont="1" applyBorder="1" applyAlignment="1" applyProtection="1">
      <alignment horizontal="center" vertical="center"/>
      <protection locked="0"/>
    </xf>
    <xf numFmtId="0" fontId="26" fillId="0" borderId="13" xfId="0" applyFont="1" applyBorder="1" applyAlignment="1" applyProtection="1">
      <alignment vertical="top" wrapText="1"/>
      <protection locked="0"/>
    </xf>
    <xf numFmtId="0" fontId="5" fillId="0" borderId="52" xfId="0" applyFont="1" applyBorder="1" applyAlignment="1" applyProtection="1">
      <alignment horizontal="center" vertical="center" wrapText="1"/>
      <protection locked="0"/>
    </xf>
    <xf numFmtId="0" fontId="26" fillId="0" borderId="41" xfId="0" applyFont="1" applyBorder="1" applyAlignment="1" applyProtection="1">
      <alignment horizontal="left" vertical="center" wrapText="1"/>
      <protection locked="0"/>
    </xf>
    <xf numFmtId="0" fontId="39" fillId="7" borderId="41" xfId="0" applyFont="1" applyFill="1" applyBorder="1" applyAlignment="1" applyProtection="1">
      <alignment vertical="top"/>
      <protection locked="0"/>
    </xf>
    <xf numFmtId="0" fontId="39" fillId="7" borderId="46" xfId="0" applyFont="1" applyFill="1" applyBorder="1" applyAlignment="1" applyProtection="1">
      <alignment vertical="top"/>
      <protection locked="0"/>
    </xf>
    <xf numFmtId="0" fontId="33" fillId="7" borderId="0" xfId="0" applyFont="1" applyFill="1" applyAlignment="1">
      <alignment vertical="center"/>
    </xf>
    <xf numFmtId="0" fontId="46" fillId="7" borderId="48" xfId="0" applyFont="1" applyFill="1" applyBorder="1" applyAlignment="1">
      <alignment vertical="center" wrapText="1"/>
    </xf>
    <xf numFmtId="0" fontId="37" fillId="7" borderId="48" xfId="0" applyFont="1" applyFill="1" applyBorder="1" applyAlignment="1">
      <alignment horizontal="center" vertical="center" wrapText="1"/>
    </xf>
    <xf numFmtId="0" fontId="37" fillId="7" borderId="48" xfId="0" applyFont="1" applyFill="1" applyBorder="1" applyAlignment="1" applyProtection="1">
      <alignment horizontal="center" vertical="center" wrapText="1"/>
      <protection locked="0"/>
    </xf>
    <xf numFmtId="0" fontId="33" fillId="7" borderId="48" xfId="0" applyFont="1" applyFill="1" applyBorder="1" applyAlignment="1">
      <alignment horizontal="center" vertical="center" wrapText="1"/>
    </xf>
    <xf numFmtId="0" fontId="46" fillId="7" borderId="0" xfId="0" applyFont="1" applyFill="1" applyAlignment="1">
      <alignment wrapText="1"/>
    </xf>
    <xf numFmtId="0" fontId="66" fillId="0" borderId="0" xfId="0" applyFont="1" applyAlignment="1" applyProtection="1">
      <alignment horizontal="center" vertical="center"/>
      <protection locked="0"/>
    </xf>
    <xf numFmtId="0" fontId="67" fillId="0" borderId="41" xfId="0" applyFont="1" applyBorder="1" applyAlignment="1" applyProtection="1">
      <alignment horizontal="left" vertical="top" indent="1"/>
      <protection locked="0"/>
    </xf>
    <xf numFmtId="0" fontId="37" fillId="0" borderId="7" xfId="0" applyFont="1" applyBorder="1" applyAlignment="1" applyProtection="1">
      <alignment horizontal="left" vertical="center"/>
      <protection locked="0"/>
    </xf>
    <xf numFmtId="0" fontId="26" fillId="0" borderId="7" xfId="0" applyFont="1" applyBorder="1" applyAlignment="1" applyProtection="1">
      <alignment horizontal="left" vertical="center" wrapText="1"/>
      <protection locked="0"/>
    </xf>
    <xf numFmtId="0" fontId="42" fillId="7" borderId="0" xfId="0" applyFont="1" applyFill="1" applyAlignment="1">
      <alignment horizontal="left" vertical="center" wrapText="1"/>
    </xf>
    <xf numFmtId="0" fontId="27" fillId="0" borderId="7" xfId="0" applyFont="1" applyBorder="1" applyAlignment="1">
      <alignment horizontal="left" vertical="center" wrapText="1"/>
    </xf>
    <xf numFmtId="0" fontId="26" fillId="7" borderId="48" xfId="0" applyFont="1" applyFill="1" applyBorder="1" applyAlignment="1">
      <alignment horizontal="left" vertical="center" wrapText="1"/>
    </xf>
    <xf numFmtId="0" fontId="37" fillId="6" borderId="7" xfId="0" applyFont="1" applyFill="1" applyBorder="1" applyAlignment="1" applyProtection="1">
      <alignment horizontal="center" vertical="center"/>
      <protection locked="0"/>
    </xf>
    <xf numFmtId="0" fontId="46" fillId="7" borderId="0" xfId="0" applyFont="1" applyFill="1" applyAlignment="1">
      <alignment horizontal="left" vertical="center" wrapText="1"/>
    </xf>
    <xf numFmtId="0" fontId="66" fillId="4" borderId="50" xfId="0" applyFont="1" applyFill="1" applyBorder="1" applyAlignment="1" applyProtection="1">
      <alignment vertical="top"/>
      <protection locked="0"/>
    </xf>
    <xf numFmtId="0" fontId="66" fillId="0" borderId="0" xfId="0" applyFont="1" applyAlignment="1" applyProtection="1">
      <alignment horizontal="left" vertical="center"/>
      <protection locked="0"/>
    </xf>
    <xf numFmtId="0" fontId="5" fillId="0" borderId="27" xfId="0" applyFont="1" applyBorder="1" applyAlignment="1" applyProtection="1">
      <alignment horizontal="center" vertical="center" wrapText="1"/>
      <protection locked="0"/>
    </xf>
    <xf numFmtId="0" fontId="26" fillId="0" borderId="46" xfId="0" applyFont="1" applyBorder="1" applyAlignment="1" applyProtection="1">
      <alignment horizontal="left" vertical="center" wrapText="1"/>
      <protection locked="0"/>
    </xf>
    <xf numFmtId="0" fontId="71" fillId="0" borderId="7" xfId="0" applyFont="1" applyBorder="1" applyAlignment="1" applyProtection="1">
      <alignment horizontal="center" vertical="center"/>
      <protection locked="0"/>
    </xf>
    <xf numFmtId="0" fontId="67" fillId="0" borderId="49" xfId="0" applyFont="1" applyBorder="1" applyAlignment="1" applyProtection="1">
      <alignment horizontal="left" vertical="top" indent="1"/>
      <protection locked="0"/>
    </xf>
    <xf numFmtId="0" fontId="37" fillId="4" borderId="0" xfId="0" applyFont="1" applyFill="1" applyAlignment="1" applyProtection="1">
      <alignment horizontal="center" vertical="center"/>
      <protection locked="0"/>
    </xf>
    <xf numFmtId="0" fontId="67" fillId="0" borderId="40" xfId="0" applyFont="1" applyBorder="1" applyAlignment="1" applyProtection="1">
      <alignment horizontal="left" vertical="top" indent="1"/>
      <protection locked="0"/>
    </xf>
    <xf numFmtId="0" fontId="37" fillId="0" borderId="41" xfId="0" applyFont="1" applyBorder="1" applyAlignment="1" applyProtection="1">
      <alignment vertical="top"/>
      <protection locked="0"/>
    </xf>
    <xf numFmtId="0" fontId="5" fillId="0" borderId="13" xfId="0" applyFont="1" applyBorder="1" applyAlignment="1" applyProtection="1">
      <alignment horizontal="center" vertical="center" wrapText="1"/>
      <protection locked="0"/>
    </xf>
    <xf numFmtId="0" fontId="27" fillId="6" borderId="0" xfId="0" applyFont="1" applyFill="1" applyAlignment="1">
      <alignment horizontal="left" vertical="center" wrapText="1"/>
    </xf>
    <xf numFmtId="0" fontId="26" fillId="6" borderId="0" xfId="0" applyFont="1" applyFill="1" applyAlignment="1" applyProtection="1">
      <alignment vertical="top" wrapText="1"/>
      <protection locked="0"/>
    </xf>
    <xf numFmtId="0" fontId="50" fillId="0" borderId="41" xfId="0" applyFont="1" applyBorder="1" applyAlignment="1" applyProtection="1">
      <alignment horizontal="left" vertical="top" indent="1"/>
      <protection locked="0"/>
    </xf>
    <xf numFmtId="0" fontId="71" fillId="0" borderId="0" xfId="0" applyFont="1" applyAlignment="1" applyProtection="1">
      <alignment horizontal="center" vertical="center"/>
      <protection locked="0"/>
    </xf>
    <xf numFmtId="0" fontId="29" fillId="0" borderId="0" xfId="0" applyFont="1" applyAlignment="1" applyProtection="1">
      <alignment vertical="top"/>
      <protection locked="0"/>
    </xf>
    <xf numFmtId="0" fontId="29" fillId="0" borderId="0" xfId="0" applyFont="1" applyAlignment="1">
      <alignment horizontal="left" vertical="center" wrapText="1"/>
    </xf>
    <xf numFmtId="0" fontId="29" fillId="0" borderId="49" xfId="0" applyFont="1" applyBorder="1" applyAlignment="1" applyProtection="1">
      <alignment vertical="top"/>
      <protection locked="0"/>
    </xf>
    <xf numFmtId="0" fontId="71" fillId="0" borderId="10" xfId="0" applyFont="1" applyBorder="1" applyAlignment="1" applyProtection="1">
      <alignment horizontal="center" vertical="center"/>
      <protection locked="0"/>
    </xf>
    <xf numFmtId="0" fontId="29" fillId="0" borderId="10" xfId="0" applyFont="1" applyBorder="1" applyAlignment="1" applyProtection="1">
      <alignment vertical="top"/>
      <protection locked="0"/>
    </xf>
    <xf numFmtId="0" fontId="29" fillId="6" borderId="10" xfId="0" applyFont="1" applyFill="1" applyBorder="1" applyAlignment="1">
      <alignment horizontal="left" vertical="center" wrapText="1"/>
    </xf>
    <xf numFmtId="0" fontId="29" fillId="0" borderId="7" xfId="0" applyFont="1" applyBorder="1" applyAlignment="1" applyProtection="1">
      <alignment vertical="top"/>
      <protection locked="0"/>
    </xf>
    <xf numFmtId="0" fontId="71" fillId="0" borderId="7" xfId="0" applyFont="1" applyBorder="1" applyAlignment="1" applyProtection="1">
      <alignment horizontal="center" vertical="center" wrapText="1"/>
      <protection locked="0"/>
    </xf>
    <xf numFmtId="0" fontId="29" fillId="0" borderId="7" xfId="0" applyFont="1" applyBorder="1" applyAlignment="1" applyProtection="1">
      <alignment vertical="top" wrapText="1"/>
      <protection locked="0"/>
    </xf>
    <xf numFmtId="0" fontId="29" fillId="6" borderId="7" xfId="0" applyFont="1" applyFill="1" applyBorder="1" applyAlignment="1">
      <alignment horizontal="left" vertical="center" wrapText="1"/>
    </xf>
    <xf numFmtId="0" fontId="67" fillId="0" borderId="46" xfId="0" applyFont="1" applyBorder="1" applyAlignment="1" applyProtection="1">
      <alignment horizontal="left" vertical="top" indent="1"/>
      <protection locked="0"/>
    </xf>
    <xf numFmtId="0" fontId="14" fillId="0" borderId="7" xfId="0" applyFont="1" applyBorder="1" applyAlignment="1">
      <alignment horizontal="left" vertical="center"/>
    </xf>
    <xf numFmtId="0" fontId="2" fillId="0" borderId="7" xfId="0" applyFont="1" applyBorder="1" applyAlignment="1">
      <alignment vertical="top"/>
    </xf>
    <xf numFmtId="0" fontId="13" fillId="0" borderId="21" xfId="0" applyFont="1" applyBorder="1" applyAlignment="1" applyProtection="1">
      <alignment horizontal="left" vertical="center" wrapText="1"/>
      <protection locked="0"/>
    </xf>
    <xf numFmtId="0" fontId="10" fillId="0" borderId="9" xfId="0" applyFont="1" applyBorder="1" applyAlignment="1" applyProtection="1">
      <alignment vertical="center" wrapText="1"/>
      <protection locked="0"/>
    </xf>
    <xf numFmtId="0" fontId="13" fillId="0" borderId="55" xfId="0" applyFont="1" applyBorder="1" applyAlignment="1">
      <alignment horizontal="left" vertical="center" wrapText="1"/>
    </xf>
    <xf numFmtId="16" fontId="5" fillId="0" borderId="7" xfId="0" quotePrefix="1" applyNumberFormat="1" applyFont="1" applyBorder="1" applyAlignment="1">
      <alignment horizontal="left" vertical="center"/>
    </xf>
    <xf numFmtId="0" fontId="25" fillId="7" borderId="10" xfId="0" applyFont="1" applyFill="1" applyBorder="1" applyAlignment="1" applyProtection="1">
      <alignment horizontal="center" vertical="center"/>
      <protection locked="0"/>
    </xf>
    <xf numFmtId="16" fontId="37" fillId="7" borderId="0" xfId="0" applyNumberFormat="1" applyFont="1" applyFill="1" applyAlignment="1" applyProtection="1">
      <alignment horizontal="center" vertical="center"/>
      <protection locked="0"/>
    </xf>
    <xf numFmtId="0" fontId="75" fillId="0" borderId="0" xfId="0" applyFont="1"/>
    <xf numFmtId="0" fontId="76" fillId="0" borderId="0" xfId="0" applyFont="1" applyAlignment="1">
      <alignment vertical="top"/>
    </xf>
    <xf numFmtId="0" fontId="76" fillId="0" borderId="0" xfId="0" applyFont="1" applyAlignment="1">
      <alignment vertical="top" wrapText="1"/>
    </xf>
    <xf numFmtId="0" fontId="76" fillId="0" borderId="0" xfId="0" applyFont="1" applyAlignment="1">
      <alignment horizontal="center" vertical="top"/>
    </xf>
    <xf numFmtId="0" fontId="0" fillId="0" borderId="0" xfId="0" applyAlignment="1">
      <alignment horizontal="center" vertical="top"/>
    </xf>
    <xf numFmtId="0" fontId="77" fillId="12" borderId="59" xfId="0" applyFont="1" applyFill="1" applyBorder="1" applyAlignment="1">
      <alignment horizontal="center" vertical="top" wrapText="1"/>
    </xf>
    <xf numFmtId="0" fontId="77" fillId="12" borderId="58" xfId="0" applyFont="1" applyFill="1" applyBorder="1" applyAlignment="1">
      <alignment horizontal="center" vertical="top"/>
    </xf>
    <xf numFmtId="0" fontId="77" fillId="12" borderId="58" xfId="0" applyFont="1" applyFill="1" applyBorder="1" applyAlignment="1">
      <alignment horizontal="center" vertical="top" wrapText="1"/>
    </xf>
    <xf numFmtId="0" fontId="77" fillId="13" borderId="60" xfId="0" applyFont="1" applyFill="1" applyBorder="1" applyAlignment="1">
      <alignment horizontal="left" vertical="top" wrapText="1"/>
    </xf>
    <xf numFmtId="0" fontId="77" fillId="13" borderId="61" xfId="0" applyFont="1" applyFill="1" applyBorder="1" applyAlignment="1">
      <alignment vertical="top"/>
    </xf>
    <xf numFmtId="0" fontId="77" fillId="13" borderId="61" xfId="0" applyFont="1" applyFill="1" applyBorder="1" applyAlignment="1">
      <alignment horizontal="left" vertical="top" wrapText="1"/>
    </xf>
    <xf numFmtId="0" fontId="77" fillId="13" borderId="61" xfId="0" applyFont="1" applyFill="1" applyBorder="1" applyAlignment="1">
      <alignment horizontal="center" vertical="top"/>
    </xf>
    <xf numFmtId="0" fontId="0" fillId="0" borderId="60" xfId="0" applyBorder="1" applyAlignment="1">
      <alignment horizontal="left" vertical="top" wrapText="1"/>
    </xf>
    <xf numFmtId="0" fontId="0" fillId="0" borderId="61" xfId="0" applyBorder="1" applyAlignment="1">
      <alignment vertical="top"/>
    </xf>
    <xf numFmtId="0" fontId="0" fillId="0" borderId="61" xfId="0" applyBorder="1" applyAlignment="1">
      <alignment horizontal="left" vertical="top" wrapText="1"/>
    </xf>
    <xf numFmtId="0" fontId="0" fillId="0" borderId="61" xfId="0" applyBorder="1" applyAlignment="1">
      <alignment horizontal="center" vertical="top"/>
    </xf>
    <xf numFmtId="0" fontId="0" fillId="15" borderId="60" xfId="0" applyFill="1" applyBorder="1" applyAlignment="1">
      <alignment horizontal="left" vertical="top" wrapText="1"/>
    </xf>
    <xf numFmtId="0" fontId="0" fillId="15" borderId="61" xfId="0" applyFill="1" applyBorder="1" applyAlignment="1">
      <alignment vertical="top"/>
    </xf>
    <xf numFmtId="0" fontId="0" fillId="15" borderId="61" xfId="0" applyFill="1" applyBorder="1" applyAlignment="1">
      <alignment horizontal="left" vertical="top" wrapText="1"/>
    </xf>
    <xf numFmtId="0" fontId="0" fillId="15" borderId="61" xfId="0" applyFill="1" applyBorder="1" applyAlignment="1">
      <alignment horizontal="center" vertical="top"/>
    </xf>
    <xf numFmtId="0" fontId="78" fillId="14" borderId="60" xfId="0" applyFont="1" applyFill="1" applyBorder="1" applyAlignment="1">
      <alignment horizontal="left" vertical="top" wrapText="1"/>
    </xf>
    <xf numFmtId="0" fontId="78" fillId="14" borderId="61" xfId="0" applyFont="1" applyFill="1" applyBorder="1" applyAlignment="1">
      <alignment vertical="top"/>
    </xf>
    <xf numFmtId="0" fontId="78" fillId="14" borderId="61" xfId="0" applyFont="1" applyFill="1" applyBorder="1" applyAlignment="1">
      <alignment horizontal="left" vertical="top" wrapText="1"/>
    </xf>
    <xf numFmtId="0" fontId="78" fillId="14" borderId="61" xfId="0" applyFont="1" applyFill="1" applyBorder="1" applyAlignment="1">
      <alignment horizontal="center" vertical="top"/>
    </xf>
    <xf numFmtId="0" fontId="0" fillId="0" borderId="62" xfId="0" applyBorder="1" applyAlignment="1">
      <alignment horizontal="left" vertical="top" wrapText="1"/>
    </xf>
    <xf numFmtId="0" fontId="0" fillId="0" borderId="63" xfId="0" applyBorder="1" applyAlignment="1">
      <alignment vertical="top"/>
    </xf>
    <xf numFmtId="0" fontId="0" fillId="0" borderId="63" xfId="0" applyBorder="1" applyAlignment="1">
      <alignment horizontal="left" vertical="top" wrapText="1"/>
    </xf>
    <xf numFmtId="0" fontId="79" fillId="0" borderId="61" xfId="0" applyFont="1" applyBorder="1" applyAlignment="1">
      <alignment horizontal="center" vertical="top"/>
    </xf>
    <xf numFmtId="0" fontId="79" fillId="15" borderId="61" xfId="0" applyFont="1" applyFill="1" applyBorder="1" applyAlignment="1">
      <alignment horizontal="center" vertical="top"/>
    </xf>
    <xf numFmtId="0" fontId="79" fillId="15" borderId="61" xfId="0" applyFont="1" applyFill="1" applyBorder="1" applyAlignment="1">
      <alignment horizontal="center" vertical="top" wrapText="1"/>
    </xf>
    <xf numFmtId="0" fontId="80" fillId="15" borderId="61" xfId="0" applyFont="1" applyFill="1" applyBorder="1" applyAlignment="1">
      <alignment horizontal="center" vertical="top"/>
    </xf>
    <xf numFmtId="0" fontId="80" fillId="0" borderId="61" xfId="0" applyFont="1" applyBorder="1" applyAlignment="1">
      <alignment horizontal="center" vertical="top"/>
    </xf>
    <xf numFmtId="0" fontId="81" fillId="15" borderId="61" xfId="0" applyFont="1" applyFill="1" applyBorder="1" applyAlignment="1">
      <alignment horizontal="center" vertical="top"/>
    </xf>
    <xf numFmtId="0" fontId="81" fillId="0" borderId="61" xfId="0" applyFont="1" applyBorder="1" applyAlignment="1">
      <alignment horizontal="center" vertical="top"/>
    </xf>
    <xf numFmtId="0" fontId="80" fillId="15" borderId="61" xfId="0" applyFont="1" applyFill="1" applyBorder="1" applyAlignment="1">
      <alignment horizontal="center" vertical="top" wrapText="1"/>
    </xf>
    <xf numFmtId="0" fontId="80" fillId="0" borderId="61" xfId="0" applyFont="1" applyBorder="1" applyAlignment="1">
      <alignment horizontal="center" vertical="top" wrapText="1"/>
    </xf>
    <xf numFmtId="0" fontId="79" fillId="0" borderId="63" xfId="0" applyFont="1" applyBorder="1" applyAlignment="1">
      <alignment horizontal="center" vertical="top"/>
    </xf>
    <xf numFmtId="0" fontId="82" fillId="0" borderId="56" xfId="0" applyFont="1" applyBorder="1" applyAlignment="1">
      <alignment horizontal="left" vertical="top" wrapText="1"/>
    </xf>
    <xf numFmtId="0" fontId="83" fillId="0" borderId="56" xfId="0" applyFont="1" applyBorder="1" applyAlignment="1">
      <alignment horizontal="left" vertical="top" wrapText="1"/>
    </xf>
    <xf numFmtId="0" fontId="84" fillId="0" borderId="57" xfId="0" applyFont="1" applyBorder="1" applyAlignment="1">
      <alignment horizontal="left" vertical="top" wrapText="1"/>
    </xf>
    <xf numFmtId="0" fontId="75" fillId="0" borderId="0" xfId="0" applyFont="1" applyAlignment="1">
      <alignment vertical="top" wrapText="1"/>
    </xf>
    <xf numFmtId="0" fontId="85" fillId="14" borderId="61" xfId="0" applyFont="1" applyFill="1" applyBorder="1" applyAlignment="1">
      <alignment horizontal="left" vertical="top" wrapText="1"/>
    </xf>
    <xf numFmtId="0" fontId="79" fillId="4" borderId="61" xfId="0" applyFont="1" applyFill="1" applyBorder="1" applyAlignment="1">
      <alignment horizontal="center" vertical="top"/>
    </xf>
    <xf numFmtId="0" fontId="0" fillId="4" borderId="61" xfId="0" applyFill="1" applyBorder="1" applyAlignment="1">
      <alignment horizontal="left" vertical="top" wrapText="1"/>
    </xf>
    <xf numFmtId="0" fontId="0" fillId="4" borderId="61" xfId="0" applyFill="1" applyBorder="1" applyAlignment="1">
      <alignment horizontal="center" vertical="top"/>
    </xf>
    <xf numFmtId="0" fontId="6" fillId="4" borderId="61" xfId="0" applyFont="1" applyFill="1" applyBorder="1" applyAlignment="1">
      <alignment horizontal="left" vertical="top" wrapText="1"/>
    </xf>
    <xf numFmtId="0" fontId="6" fillId="4" borderId="61" xfId="0" applyFont="1" applyFill="1" applyBorder="1" applyAlignment="1">
      <alignment horizontal="center" vertical="top"/>
    </xf>
    <xf numFmtId="0" fontId="86" fillId="4" borderId="61" xfId="0" applyFont="1" applyFill="1" applyBorder="1" applyAlignment="1">
      <alignment horizontal="left" vertical="top" wrapText="1"/>
    </xf>
    <xf numFmtId="0" fontId="86" fillId="4" borderId="61" xfId="0" applyFont="1" applyFill="1" applyBorder="1" applyAlignment="1">
      <alignment vertical="top"/>
    </xf>
    <xf numFmtId="0" fontId="85" fillId="4" borderId="61" xfId="0" applyFont="1" applyFill="1" applyBorder="1" applyAlignment="1">
      <alignment vertical="top"/>
    </xf>
    <xf numFmtId="0" fontId="85" fillId="4" borderId="61" xfId="0" applyFont="1" applyFill="1" applyBorder="1" applyAlignment="1">
      <alignment horizontal="left" vertical="top"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13" xfId="0" applyFont="1" applyBorder="1" applyAlignment="1">
      <alignment horizontal="left" vertical="center" wrapText="1"/>
    </xf>
    <xf numFmtId="0" fontId="10" fillId="0" borderId="0" xfId="0" applyFont="1" applyAlignment="1">
      <alignment horizontal="left" vertical="center"/>
    </xf>
    <xf numFmtId="0" fontId="10" fillId="5" borderId="0" xfId="0" applyFont="1" applyFill="1" applyAlignment="1">
      <alignment horizontal="left" vertical="center" wrapText="1"/>
    </xf>
    <xf numFmtId="0" fontId="0" fillId="5" borderId="0" xfId="0" applyFill="1" applyAlignment="1">
      <alignment horizontal="left" vertical="center" wrapText="1"/>
    </xf>
    <xf numFmtId="0" fontId="26" fillId="0" borderId="30" xfId="2" applyFont="1" applyBorder="1" applyAlignment="1" applyProtection="1">
      <alignment horizontal="left" vertical="center" wrapText="1"/>
      <protection locked="0"/>
    </xf>
    <xf numFmtId="0" fontId="26" fillId="0" borderId="29" xfId="2" applyFont="1" applyBorder="1" applyAlignment="1" applyProtection="1">
      <alignment horizontal="left" vertical="center" wrapText="1"/>
      <protection locked="0"/>
    </xf>
    <xf numFmtId="0" fontId="26" fillId="0" borderId="27" xfId="2" applyFont="1" applyBorder="1" applyAlignment="1">
      <alignment horizontal="left" vertical="top" wrapText="1"/>
    </xf>
    <xf numFmtId="0" fontId="26" fillId="0" borderId="24" xfId="2" applyFont="1" applyBorder="1" applyAlignment="1">
      <alignment horizontal="left" vertical="top" wrapText="1"/>
    </xf>
    <xf numFmtId="0" fontId="26" fillId="0" borderId="32" xfId="2" applyFont="1" applyBorder="1" applyAlignment="1" applyProtection="1">
      <alignment horizontal="center" vertical="center" wrapText="1"/>
      <protection locked="0"/>
    </xf>
    <xf numFmtId="0" fontId="26" fillId="0" borderId="29" xfId="2" applyFont="1" applyBorder="1" applyAlignment="1" applyProtection="1">
      <alignment horizontal="center" vertical="center" wrapText="1"/>
      <protection locked="0"/>
    </xf>
    <xf numFmtId="0" fontId="4" fillId="8" borderId="0" xfId="0" applyFont="1" applyFill="1" applyAlignment="1">
      <alignment horizontal="center" vertical="center"/>
    </xf>
    <xf numFmtId="0" fontId="26" fillId="0" borderId="32" xfId="2" applyFont="1" applyBorder="1" applyAlignment="1" applyProtection="1">
      <alignment horizontal="left" vertical="center" wrapText="1"/>
      <protection locked="0"/>
    </xf>
    <xf numFmtId="0" fontId="28" fillId="0" borderId="30" xfId="2" applyFont="1" applyBorder="1" applyAlignment="1" applyProtection="1">
      <alignment horizontal="left" vertical="center" wrapText="1"/>
      <protection locked="0"/>
    </xf>
    <xf numFmtId="0" fontId="28" fillId="0" borderId="29" xfId="2" applyFont="1" applyBorder="1" applyAlignment="1" applyProtection="1">
      <alignment horizontal="left" vertical="center" wrapText="1"/>
      <protection locked="0"/>
    </xf>
    <xf numFmtId="0" fontId="28" fillId="0" borderId="33" xfId="2" applyFont="1" applyBorder="1" applyAlignment="1" applyProtection="1">
      <alignment horizontal="left" vertical="center" wrapText="1"/>
      <protection locked="0"/>
    </xf>
    <xf numFmtId="0" fontId="0" fillId="5" borderId="14" xfId="0" applyFill="1" applyBorder="1" applyAlignment="1" applyProtection="1">
      <alignment horizontal="center" vertical="top" wrapText="1"/>
      <protection locked="0"/>
    </xf>
    <xf numFmtId="0" fontId="0" fillId="7" borderId="8" xfId="0" applyFill="1" applyBorder="1" applyAlignment="1" applyProtection="1">
      <alignment horizontal="center" vertical="top" wrapText="1"/>
      <protection locked="0"/>
    </xf>
    <xf numFmtId="0" fontId="0" fillId="0" borderId="11" xfId="0" applyBorder="1" applyAlignment="1" applyProtection="1">
      <alignment horizontal="center" vertical="top" wrapText="1"/>
      <protection locked="0"/>
    </xf>
    <xf numFmtId="0" fontId="3" fillId="0" borderId="40"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3" borderId="42"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3" borderId="43" xfId="0" applyFont="1" applyFill="1" applyBorder="1" applyAlignment="1" applyProtection="1">
      <alignment horizontal="center" vertical="center"/>
      <protection locked="0"/>
    </xf>
    <xf numFmtId="0" fontId="35" fillId="3" borderId="41" xfId="0" applyFont="1" applyFill="1" applyBorder="1" applyAlignment="1" applyProtection="1">
      <alignment horizontal="center" vertical="center" wrapText="1"/>
      <protection locked="0"/>
    </xf>
    <xf numFmtId="0" fontId="35" fillId="3" borderId="0" xfId="0" applyFont="1" applyFill="1" applyAlignment="1" applyProtection="1">
      <alignment horizontal="center" vertical="center" wrapText="1"/>
      <protection locked="0"/>
    </xf>
    <xf numFmtId="0" fontId="35" fillId="3" borderId="27" xfId="0" applyFont="1" applyFill="1" applyBorder="1" applyAlignment="1" applyProtection="1">
      <alignment horizontal="center" vertical="center" wrapText="1"/>
      <protection locked="0"/>
    </xf>
    <xf numFmtId="0" fontId="26" fillId="0" borderId="23" xfId="0" applyFont="1" applyBorder="1" applyAlignment="1" applyProtection="1">
      <alignment horizontal="center" vertical="center" wrapText="1"/>
      <protection locked="0"/>
    </xf>
    <xf numFmtId="0" fontId="26" fillId="0" borderId="47" xfId="0" applyFont="1" applyBorder="1" applyAlignment="1" applyProtection="1">
      <alignment horizontal="center" vertical="center" wrapText="1"/>
      <protection locked="0"/>
    </xf>
    <xf numFmtId="0" fontId="60" fillId="3" borderId="41" xfId="0" applyFont="1" applyFill="1" applyBorder="1" applyAlignment="1" applyProtection="1">
      <alignment horizontal="center" vertical="center" wrapText="1"/>
      <protection locked="0"/>
    </xf>
    <xf numFmtId="0" fontId="87" fillId="0" borderId="0" xfId="0" applyFont="1" applyAlignment="1">
      <alignment vertical="top"/>
    </xf>
  </cellXfs>
  <cellStyles count="3">
    <cellStyle name="Good" xfId="1" builtinId="26"/>
    <cellStyle name="Normal" xfId="0" builtinId="0"/>
    <cellStyle name="Normal 2" xfId="2" xr:uid="{E359C80A-E8EE-4B24-A067-B2F090B5D0F8}"/>
  </cellStyles>
  <dxfs count="40">
    <dxf>
      <font>
        <b val="0"/>
        <i/>
        <color rgb="FF666666"/>
      </font>
    </dxf>
    <dxf>
      <font>
        <b/>
        <i val="0"/>
        <color rgb="FFCC0000"/>
      </font>
    </dxf>
    <dxf>
      <font>
        <b/>
        <i val="0"/>
        <color rgb="FF006600"/>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4" tint="0.39994506668294322"/>
        </patternFill>
      </fill>
    </dxf>
    <dxf>
      <fill>
        <patternFill>
          <bgColor theme="4" tint="0.39994506668294322"/>
        </patternFill>
      </fill>
    </dxf>
    <dxf>
      <fill>
        <patternFill>
          <bgColor theme="4" tint="0.3999450666829432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patternType="none"/>
      </fill>
      <alignment horizontal="left" vertical="top" textRotation="0" wrapText="1" indent="0" justifyLastLine="0" shrinkToFit="0" readingOrder="0"/>
      <border diagonalUp="0" diagonalDown="0">
        <left style="thin">
          <color rgb="FFD9D9D9"/>
        </left>
        <right style="thin">
          <color rgb="FFD9D9D9"/>
        </right>
        <top style="thin">
          <color rgb="FFD9D9D9"/>
        </top>
        <bottom style="thin">
          <color rgb="FFD9D9D9"/>
        </bottom>
        <vertical style="thin">
          <color rgb="FFD9D9D9"/>
        </vertical>
        <horizontal style="thin">
          <color rgb="FFD9D9D9"/>
        </horizontal>
      </border>
    </dxf>
    <dxf>
      <fill>
        <patternFill patternType="none"/>
      </fill>
      <alignment horizontal="center" vertical="top"/>
      <border diagonalUp="0" diagonalDown="0">
        <left style="thin">
          <color rgb="FFD9D9D9"/>
        </left>
        <right style="thin">
          <color rgb="FFD9D9D9"/>
        </right>
        <top style="thin">
          <color rgb="FFD9D9D9"/>
        </top>
        <bottom style="thin">
          <color rgb="FFD9D9D9"/>
        </bottom>
        <vertical style="thin">
          <color rgb="FFD9D9D9"/>
        </vertical>
        <horizontal style="thin">
          <color rgb="FFD9D9D9"/>
        </horizontal>
      </border>
    </dxf>
    <dxf>
      <font>
        <sz val="11"/>
      </font>
      <fill>
        <patternFill patternType="none"/>
      </fill>
      <alignment horizontal="left" vertical="top" textRotation="0" wrapText="1" indent="0" justifyLastLine="0" shrinkToFit="0" readingOrder="0"/>
      <border diagonalUp="0" diagonalDown="0">
        <left style="thin">
          <color rgb="FFD9D9D9"/>
        </left>
        <right style="thin">
          <color rgb="FFD9D9D9"/>
        </right>
        <top style="thin">
          <color rgb="FFD9D9D9"/>
        </top>
        <bottom style="thin">
          <color rgb="FFD9D9D9"/>
        </bottom>
        <vertical style="thin">
          <color rgb="FFD9D9D9"/>
        </vertical>
        <horizontal style="thin">
          <color rgb="FFD9D9D9"/>
        </horizontal>
      </border>
    </dxf>
    <dxf>
      <fill>
        <patternFill patternType="none">
          <fgColor indexed="64"/>
          <bgColor rgb="FFFFFF00"/>
        </patternFill>
      </fill>
      <alignment vertical="top"/>
      <border diagonalUp="0" diagonalDown="0">
        <left style="thin">
          <color rgb="FFD9D9D9"/>
        </left>
        <right style="thin">
          <color rgb="FFD9D9D9"/>
        </right>
        <top style="thin">
          <color rgb="FFD9D9D9"/>
        </top>
        <bottom style="thin">
          <color rgb="FFD9D9D9"/>
        </bottom>
        <vertical style="thin">
          <color rgb="FFD9D9D9"/>
        </vertical>
        <horizontal style="thin">
          <color rgb="FFD9D9D9"/>
        </horizontal>
      </border>
    </dxf>
    <dxf>
      <fill>
        <patternFill patternType="none"/>
      </fill>
      <alignment horizontal="left" vertical="top" textRotation="0" wrapText="1" indent="0" justifyLastLine="0" shrinkToFit="0" readingOrder="0"/>
      <border diagonalUp="0" diagonalDown="0">
        <left/>
        <right style="thin">
          <color rgb="FFD9D9D9"/>
        </right>
        <top style="thin">
          <color rgb="FFD9D9D9"/>
        </top>
        <bottom style="thin">
          <color rgb="FFD9D9D9"/>
        </bottom>
        <vertical style="thin">
          <color rgb="FFD9D9D9"/>
        </vertical>
        <horizontal style="thin">
          <color rgb="FFD9D9D9"/>
        </horizontal>
      </border>
    </dxf>
    <dxf>
      <border>
        <top style="thin">
          <color rgb="FFD9D9D9"/>
        </top>
      </border>
    </dxf>
    <dxf>
      <border diagonalUp="0" diagonalDown="0">
        <left style="thin">
          <color rgb="FFD9D9D9"/>
        </left>
        <right style="thin">
          <color rgb="FFD9D9D9"/>
        </right>
        <top/>
        <bottom style="thin">
          <color rgb="FFD9D9D9"/>
        </bottom>
      </border>
    </dxf>
    <dxf>
      <fill>
        <patternFill patternType="none"/>
      </fill>
      <alignment vertical="top"/>
    </dxf>
    <dxf>
      <border>
        <bottom style="thin">
          <color rgb="FFD9D9D9"/>
        </bottom>
      </border>
    </dxf>
    <dxf>
      <font>
        <b/>
        <color rgb="FFFFFFFF"/>
      </font>
      <fill>
        <patternFill patternType="solid">
          <fgColor indexed="64"/>
          <bgColor rgb="FF1F4E79"/>
        </patternFill>
      </fill>
      <alignment horizontal="center" vertical="top"/>
      <border diagonalUp="0" diagonalDown="0">
        <left style="thin">
          <color rgb="FFD9D9D9"/>
        </left>
        <right style="thin">
          <color rgb="FFD9D9D9"/>
        </right>
        <top/>
        <bottom/>
        <vertical style="thin">
          <color rgb="FFD9D9D9"/>
        </vertical>
        <horizontal style="thin">
          <color rgb="FFD9D9D9"/>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BUT Judy" id="{FAEF3049-D201-4667-B4CD-ACD736241867}" userId="judy.but@hydroone.com" providerId="PeoplePicker"/>
  <person displayName="Brittany Calhoun" id="{284B3D09-6C53-4A27-BB66-58CE6D0F5276}" userId="Brittany.Calhoun@HydroOne.com" providerId="PeoplePicker"/>
  <person displayName="BUT Judy" id="{23C43886-7F9B-471E-AE60-A86EB0F70D21}" userId="S::judy.but@hydroone.com::89920310-8bf7-4b09-9abe-ee295829372c" providerId="AD"/>
  <person displayName="OLA Murxmur" id="{087163B4-8090-4CD2-8EE5-2D6064016500}" userId="S::Murxmur.Ola@hydroone.com::d797147a-6e29-4131-a757-fb6459cdf9ea" providerId="AD"/>
  <person displayName="Jeffrey Mazzei" id="{FE0BB603-F6F5-42DA-AB45-3BC3488A31BF}" userId="S::jeffrey.mazzei@hydroone.com::ae746ef1-11c2-4c6f-bb07-116804df8d6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8147AD-6508-4F83-9AF3-DC1026DF3C1B}" name="TxChecklistTable" displayName="TxChecklistTable" ref="A4:E343" totalsRowShown="0" headerRowDxfId="39" dataDxfId="37" headerRowBorderDxfId="38" tableBorderDxfId="36" totalsRowBorderDxfId="35">
  <autoFilter ref="A4:E343" xr:uid="{028147AD-6508-4F83-9AF3-DC1026DF3C1B}"/>
  <tableColumns count="5">
    <tableColumn id="1" xr3:uid="{BC518FCB-A7EF-48C4-B78F-F615C4665ACB}" name="Transmission Filing Requirements Checklist" dataDxfId="34"/>
    <tableColumn id="2" xr3:uid="{339FFAC4-8BE6-4DFC-9E51-7AB9DD65F1C4}" name="Filing Requirement (Page #, Reference)" dataDxfId="33"/>
    <tableColumn id="4" xr3:uid="{DB9A9091-781E-46ED-B81C-93E68A88442C}" name="Filing Requirement" dataDxfId="32"/>
    <tableColumn id="5" xr3:uid="{66FCF66C-AC7B-459C-BD61-216470AC03F9}" name="Yes/No/N/A" dataDxfId="31"/>
    <tableColumn id="6" xr3:uid="{0A2C6055-5270-4C73-B1C3-0566AD4F656E}" name="Evidence Reference, Notes" dataDxfId="3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15" dT="2025-04-27T23:01:52.63" personId="{087163B4-8090-4CD2-8EE5-2D6064016500}" id="{1ADAF583-A177-4826-B5DE-533150E76150}">
    <text>@BUT Judy Does this not correspond with Section 5 of A-2-3</text>
    <mentions>
      <mention mentionpersonId="{FAEF3049-D201-4667-B4CD-ACD736241867}" mentionId="{5D494DB4-421F-479B-98D5-C4CF3D7AABB3}" startIndex="0" length="9"/>
    </mentions>
  </threadedComment>
  <threadedComment ref="E15" dT="2025-04-28T12:47:52.30" personId="{23C43886-7F9B-471E-AE60-A86EB0F70D21}" id="{60A5D65F-C3B6-48C1-BC0E-4F58EEFA5509}" parentId="{1ADAF583-A177-4826-B5DE-533150E76150}">
    <text xml:space="preserve">section 5 of A-2-3 (page 7 of 8) was meant to capture deviations from Filing requirements?  We'll need to double check all section references, especially as I marked them red </text>
  </threadedComment>
  <threadedComment ref="G31" dT="2025-04-28T00:14:36.61" personId="{087163B4-8090-4CD2-8EE5-2D6064016500}" id="{2E5F48C8-5F9D-41ED-8C1B-A48BD6BC94AC}">
    <text>@BUT Judy Is this section reference correct?</text>
    <mentions>
      <mention mentionpersonId="{FAEF3049-D201-4667-B4CD-ACD736241867}" mentionId="{866A2E02-E43B-4C71-87BF-E458E9572668}" startIndex="0" length="9"/>
    </mentions>
  </threadedComment>
  <threadedComment ref="G149" dT="2025-04-10T15:47:17.03" personId="{23C43886-7F9B-471E-AE60-A86EB0F70D21}" id="{AB85242D-61C7-4A3C-92BB-1D6B634B00C4}">
    <text>Broken out from material investments section, so the exhibit would be one of these...</text>
  </threadedComment>
  <threadedComment ref="H270" dT="2025-08-12T01:44:00.62" personId="{FE0BB603-F6F5-42DA-AB45-3BC3488A31BF}" id="{7B1896CE-39CD-4CD0-8735-660D9BDDB157}">
    <text>Assign this to @Brittany Calhoun, for help on where to put this confirmation/check box</text>
    <mentions>
      <mention mentionpersonId="{284B3D09-6C53-4A27-BB66-58CE6D0F5276}" mentionId="{20D4F0A8-26D0-4A05-AF37-8E586977E1B5}" startIndex="15" length="17"/>
    </mentions>
  </threadedComment>
  <threadedComment ref="H273" dT="2025-08-12T01:44:22.81" personId="{FE0BB603-F6F5-42DA-AB45-3BC3488A31BF}" id="{0ABD2CA6-FFC0-4D5F-8805-4D9F052D5C1E}">
    <text xml:space="preserve">Same as above @Brittany Calhoun </text>
    <mentions>
      <mention mentionpersonId="{284B3D09-6C53-4A27-BB66-58CE6D0F5276}" mentionId="{6232F759-BC54-49AC-9434-D3B95EA9EB48}" startIndex="14" length="17"/>
    </mentions>
  </threadedComment>
  <threadedComment ref="H465" dT="2025-08-12T01:45:00.15" personId="{FE0BB603-F6F5-42DA-AB45-3BC3488A31BF}" id="{A019A674-96D6-43CB-A4B2-0CB41975C740}">
    <text xml:space="preserve">Same as above @Brittany Calhoun </text>
    <mentions>
      <mention mentionpersonId="{284B3D09-6C53-4A27-BB66-58CE6D0F5276}" mentionId="{207E94ED-D634-4825-AB41-9EB3B9A87CA0}" startIndex="14" length="17"/>
    </mentions>
  </threadedComment>
  <threadedComment ref="H467" dT="2025-08-12T01:45:16.97" personId="{FE0BB603-F6F5-42DA-AB45-3BC3488A31BF}" id="{84BF7547-2392-41D5-8C54-2376E95A9A96}">
    <text xml:space="preserve">Same as above @Brittany Calhoun </text>
    <mentions>
      <mention mentionpersonId="{284B3D09-6C53-4A27-BB66-58CE6D0F5276}" mentionId="{F4117A5A-87B7-4D27-B64C-FB570AF0BADC}" startIndex="14" length="17"/>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E17" dT="2025-04-27T23:01:52.63" personId="{087163B4-8090-4CD2-8EE5-2D6064016500}" id="{2852DE75-F1C7-4392-AC92-775936BEF57F}">
    <text>@BUT Judy Does this not correspond with Section 5 of A-2-3</text>
    <mentions>
      <mention mentionpersonId="{FAEF3049-D201-4667-B4CD-ACD736241867}" mentionId="{0A2256D9-962C-4D94-8B98-ADC6F0037A79}" startIndex="0" length="9"/>
    </mentions>
  </threadedComment>
  <threadedComment ref="E17" dT="2025-04-28T12:47:52.30" personId="{23C43886-7F9B-471E-AE60-A86EB0F70D21}" id="{61B9AF44-EBB2-45FD-B203-D8D1A7AB41DB}" parentId="{2852DE75-F1C7-4392-AC92-775936BEF57F}">
    <text xml:space="preserve">section 5 of A-2-3 (page 7 of 8) was meant to capture deviations from Filing requirements?  We'll need to double check all section references, especially as I marked them red </text>
  </threadedComment>
  <threadedComment ref="G33" dT="2025-04-28T00:14:36.61" personId="{087163B4-8090-4CD2-8EE5-2D6064016500}" id="{0800243E-A2A7-4425-A3E8-C5FFFE2D5C50}">
    <text>@BUT Judy Is this section reference correct?</text>
    <mentions>
      <mention mentionpersonId="{FAEF3049-D201-4667-B4CD-ACD736241867}" mentionId="{0C88A740-1E09-4573-9FEA-5F4D41F8C6F9}" startIndex="0" length="9"/>
    </mentions>
  </threadedComment>
  <threadedComment ref="G151" dT="2025-04-10T15:47:17.03" personId="{23C43886-7F9B-471E-AE60-A86EB0F70D21}" id="{9853D89D-433F-45A3-9827-57BDA9F84993}">
    <text>Broken out from material investments section, so the exhibit would be one of these...</text>
  </threadedComment>
  <threadedComment ref="H272" dT="2025-08-12T01:44:00.62" personId="{FE0BB603-F6F5-42DA-AB45-3BC3488A31BF}" id="{A61575D3-47C6-48B0-A662-1EC559E19DED}">
    <text>Assign this to @Brittany Calhoun, for help on where to put this confirmation/check box</text>
    <mentions>
      <mention mentionpersonId="{284B3D09-6C53-4A27-BB66-58CE6D0F5276}" mentionId="{7B4D14FD-0497-43D4-8E19-CB994B6608FE}" startIndex="15" length="17"/>
    </mentions>
  </threadedComment>
  <threadedComment ref="H275" dT="2025-08-12T01:44:22.81" personId="{FE0BB603-F6F5-42DA-AB45-3BC3488A31BF}" id="{93EF2812-E193-4FDD-8746-1D823193C7D9}">
    <text xml:space="preserve">Same as above @Brittany Calhoun </text>
    <mentions>
      <mention mentionpersonId="{284B3D09-6C53-4A27-BB66-58CE6D0F5276}" mentionId="{42DE7210-DFB4-430E-BE47-AFE5A475172E}" startIndex="14" length="17"/>
    </mentions>
  </threadedComment>
  <threadedComment ref="H467" dT="2025-08-12T01:45:00.15" personId="{FE0BB603-F6F5-42DA-AB45-3BC3488A31BF}" id="{D95C5283-6724-432E-AEB7-02C41C9B83BB}">
    <text xml:space="preserve">Same as above @Brittany Calhoun </text>
    <mentions>
      <mention mentionpersonId="{284B3D09-6C53-4A27-BB66-58CE6D0F5276}" mentionId="{62BF61B6-F2E2-49A2-9301-DB33593DA8E4}" startIndex="14" length="17"/>
    </mentions>
  </threadedComment>
  <threadedComment ref="H469" dT="2025-08-12T01:45:16.97" personId="{FE0BB603-F6F5-42DA-AB45-3BC3488A31BF}" id="{125E7C5A-51B8-4A70-92CC-F94DDFC7D250}">
    <text xml:space="preserve">Same as above @Brittany Calhoun </text>
    <mentions>
      <mention mentionpersonId="{284B3D09-6C53-4A27-BB66-58CE6D0F5276}" mentionId="{CD991AB0-D5D0-4F28-B735-F14A189A98E0}" startIndex="14" length="17"/>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7557-964A-4203-B34B-4B040250D41B}">
  <sheetPr>
    <pageSetUpPr fitToPage="1"/>
  </sheetPr>
  <dimension ref="A1:CW483"/>
  <sheetViews>
    <sheetView zoomScale="70" zoomScaleNormal="70" workbookViewId="0">
      <pane xSplit="5" ySplit="9" topLeftCell="F251" activePane="bottomRight" state="frozen"/>
      <selection pane="topRight" activeCell="E1" sqref="E1"/>
      <selection pane="bottomLeft" activeCell="A10" sqref="A10"/>
      <selection pane="bottomRight" activeCell="E254" sqref="E254"/>
    </sheetView>
  </sheetViews>
  <sheetFormatPr defaultColWidth="37.453125" defaultRowHeight="14.5" outlineLevelCol="1" x14ac:dyDescent="0.35"/>
  <cols>
    <col min="1" max="1" width="20" style="1" customWidth="1"/>
    <col min="2" max="2" width="11.1796875" style="379" customWidth="1"/>
    <col min="3" max="3" width="13" style="1" customWidth="1"/>
    <col min="4" max="4" width="37.453125" style="1"/>
    <col min="5" max="5" width="63.453125" style="188" customWidth="1"/>
    <col min="6" max="7" width="37.453125" style="188" customWidth="1" outlineLevel="1"/>
    <col min="8" max="8" width="21.1796875" style="342" customWidth="1" outlineLevel="1"/>
    <col min="9" max="10" width="37.453125" style="342" customWidth="1" outlineLevel="1"/>
    <col min="11" max="13" width="37.453125" style="188" customWidth="1" outlineLevel="1"/>
    <col min="14" max="16384" width="37.453125" style="1"/>
  </cols>
  <sheetData>
    <row r="1" spans="1:24" ht="30" x14ac:dyDescent="0.35">
      <c r="A1" s="307" t="s">
        <v>0</v>
      </c>
      <c r="B1" s="605"/>
      <c r="C1" s="307"/>
      <c r="D1" s="307"/>
      <c r="E1" s="307"/>
      <c r="F1" s="292"/>
      <c r="G1" s="307"/>
      <c r="H1" s="349"/>
      <c r="I1" s="349"/>
      <c r="J1" s="349"/>
      <c r="K1" s="307"/>
      <c r="L1" s="292"/>
      <c r="M1" s="292"/>
      <c r="V1" s="313" t="s">
        <v>1</v>
      </c>
      <c r="W1" s="287"/>
    </row>
    <row r="2" spans="1:24" ht="20" x14ac:dyDescent="0.35">
      <c r="A2" s="309" t="s">
        <v>2</v>
      </c>
      <c r="B2" s="606"/>
      <c r="C2" s="309"/>
      <c r="D2" s="309"/>
      <c r="E2" s="309"/>
      <c r="F2" s="293"/>
      <c r="G2" s="309"/>
      <c r="H2" s="350"/>
      <c r="I2" s="350"/>
      <c r="J2" s="350"/>
      <c r="K2" s="334"/>
      <c r="L2" s="293"/>
      <c r="M2" s="293"/>
      <c r="V2" s="288"/>
      <c r="W2" s="288"/>
    </row>
    <row r="3" spans="1:24" ht="20" x14ac:dyDescent="0.35">
      <c r="A3" s="308" t="s">
        <v>3</v>
      </c>
      <c r="B3" s="607"/>
      <c r="C3" s="308"/>
      <c r="D3" s="308"/>
      <c r="E3" s="308"/>
      <c r="F3" s="294"/>
      <c r="G3" s="308"/>
      <c r="H3" s="351"/>
      <c r="I3" s="351"/>
      <c r="J3" s="351"/>
      <c r="K3" s="335"/>
      <c r="L3" s="294"/>
      <c r="M3" s="294"/>
      <c r="V3" s="289"/>
      <c r="W3" s="289"/>
    </row>
    <row r="4" spans="1:24" x14ac:dyDescent="0.35">
      <c r="A4" s="2"/>
      <c r="B4" s="608"/>
      <c r="C4" s="2"/>
      <c r="D4" s="2"/>
      <c r="E4" s="4"/>
      <c r="F4" s="5"/>
      <c r="G4" s="5"/>
      <c r="H4" s="352"/>
      <c r="I4" s="352"/>
      <c r="J4" s="352"/>
      <c r="K4" s="5"/>
      <c r="L4" s="5"/>
      <c r="M4" s="5"/>
      <c r="V4" s="195"/>
      <c r="W4" s="191"/>
    </row>
    <row r="5" spans="1:24" ht="20" x14ac:dyDescent="0.35">
      <c r="A5" s="2"/>
      <c r="B5" s="609" t="s">
        <v>4</v>
      </c>
      <c r="C5" s="291"/>
      <c r="D5" s="291"/>
      <c r="E5" s="291"/>
      <c r="F5" s="290"/>
      <c r="G5" s="291"/>
      <c r="H5" s="353"/>
      <c r="I5" s="353"/>
      <c r="J5" s="353"/>
      <c r="K5" s="291"/>
      <c r="L5" s="290"/>
      <c r="M5" s="290"/>
      <c r="V5" s="770" t="s">
        <v>5</v>
      </c>
      <c r="W5" s="770"/>
    </row>
    <row r="6" spans="1:24" x14ac:dyDescent="0.35">
      <c r="A6" s="2"/>
      <c r="C6" s="3"/>
      <c r="D6" s="3"/>
      <c r="E6" s="4"/>
      <c r="F6" s="6"/>
      <c r="G6" s="6" t="s">
        <v>6</v>
      </c>
      <c r="H6" s="354"/>
      <c r="I6" s="354"/>
      <c r="J6" s="354"/>
      <c r="K6" s="6"/>
      <c r="L6" s="6"/>
      <c r="M6" s="6"/>
      <c r="V6" s="195"/>
      <c r="W6" s="6" t="s">
        <v>7</v>
      </c>
    </row>
    <row r="7" spans="1:24" x14ac:dyDescent="0.35">
      <c r="A7" s="2"/>
      <c r="B7" s="608"/>
      <c r="C7" s="2"/>
      <c r="D7" s="2"/>
      <c r="E7" s="4"/>
      <c r="F7" s="7"/>
      <c r="G7" s="7"/>
      <c r="H7" s="355"/>
      <c r="I7" s="355"/>
      <c r="J7" s="355"/>
      <c r="K7" s="7"/>
      <c r="L7" s="7"/>
      <c r="M7" s="7"/>
      <c r="V7" s="195"/>
      <c r="W7" s="192"/>
    </row>
    <row r="8" spans="1:24" ht="65" x14ac:dyDescent="0.35">
      <c r="A8" s="2"/>
      <c r="B8" s="4" t="s">
        <v>8</v>
      </c>
      <c r="C8" s="2"/>
      <c r="D8" s="2"/>
      <c r="E8" s="4"/>
      <c r="F8" s="295"/>
      <c r="G8" s="9" t="s">
        <v>9</v>
      </c>
      <c r="H8" s="356"/>
      <c r="I8" s="356"/>
      <c r="J8" s="356"/>
      <c r="K8" s="295"/>
      <c r="L8" s="295"/>
      <c r="M8" s="295"/>
      <c r="V8" s="195"/>
      <c r="W8" s="201" t="s">
        <v>9</v>
      </c>
    </row>
    <row r="9" spans="1:24" ht="29" x14ac:dyDescent="0.35">
      <c r="A9" s="10" t="s">
        <v>10</v>
      </c>
      <c r="B9" s="610"/>
      <c r="C9" s="12"/>
      <c r="D9" s="12"/>
      <c r="E9" s="13" t="s">
        <v>11</v>
      </c>
      <c r="F9" s="310" t="s">
        <v>12</v>
      </c>
      <c r="G9" s="311" t="s">
        <v>13</v>
      </c>
      <c r="H9" s="357" t="s">
        <v>14</v>
      </c>
      <c r="I9" s="642" t="s">
        <v>15</v>
      </c>
      <c r="J9" s="357" t="s">
        <v>16</v>
      </c>
      <c r="K9" s="310" t="s">
        <v>17</v>
      </c>
      <c r="L9" s="310" t="s">
        <v>18</v>
      </c>
      <c r="M9" s="310" t="s">
        <v>19</v>
      </c>
      <c r="R9" s="11"/>
      <c r="S9" s="12"/>
      <c r="T9" s="13" t="s">
        <v>20</v>
      </c>
      <c r="V9" s="193"/>
      <c r="W9" s="196"/>
      <c r="X9" s="1" t="s">
        <v>21</v>
      </c>
    </row>
    <row r="10" spans="1:24" ht="42" x14ac:dyDescent="0.35">
      <c r="A10" s="14"/>
      <c r="B10" s="611" t="s">
        <v>22</v>
      </c>
      <c r="C10" s="16"/>
      <c r="D10" s="16"/>
      <c r="E10" s="17" t="s">
        <v>23</v>
      </c>
      <c r="F10" s="125" t="s">
        <v>24</v>
      </c>
      <c r="G10" s="18" t="str">
        <f>VLOOKUP(E10,$V$10:$W$373,2,FALSE)</f>
        <v>Exhibit A-02-01</v>
      </c>
      <c r="H10" s="339" t="s">
        <v>25</v>
      </c>
      <c r="I10" s="339"/>
      <c r="J10" s="339"/>
      <c r="K10" s="125"/>
      <c r="L10" s="125"/>
      <c r="M10" s="125"/>
      <c r="R10" s="15" t="s">
        <v>22</v>
      </c>
      <c r="S10" s="16"/>
      <c r="T10" s="17" t="s">
        <v>23</v>
      </c>
      <c r="V10" s="205" t="s">
        <v>26</v>
      </c>
      <c r="W10" s="239" t="s">
        <v>27</v>
      </c>
      <c r="X10" s="1" t="b">
        <f t="shared" ref="X10:X73" si="0">E10=T10</f>
        <v>1</v>
      </c>
    </row>
    <row r="11" spans="1:24" ht="88" x14ac:dyDescent="0.35">
      <c r="A11" s="14"/>
      <c r="B11" s="611" t="s">
        <v>28</v>
      </c>
      <c r="C11" s="16"/>
      <c r="D11" s="16"/>
      <c r="E11" s="17" t="s">
        <v>29</v>
      </c>
      <c r="F11" s="125" t="s">
        <v>30</v>
      </c>
      <c r="G11" s="239" t="s">
        <v>31</v>
      </c>
      <c r="H11" s="339" t="s">
        <v>32</v>
      </c>
      <c r="I11" s="339"/>
      <c r="J11" s="339"/>
      <c r="K11" s="336"/>
      <c r="L11" s="125"/>
      <c r="M11" s="125"/>
      <c r="R11" s="15" t="s">
        <v>28</v>
      </c>
      <c r="S11" s="16"/>
      <c r="T11" s="17" t="s">
        <v>29</v>
      </c>
      <c r="V11" s="205" t="s">
        <v>23</v>
      </c>
      <c r="W11" s="204" t="s">
        <v>33</v>
      </c>
      <c r="X11" s="1" t="b">
        <f t="shared" si="0"/>
        <v>1</v>
      </c>
    </row>
    <row r="12" spans="1:24" ht="98" x14ac:dyDescent="0.35">
      <c r="A12" s="14"/>
      <c r="B12" s="611" t="s">
        <v>28</v>
      </c>
      <c r="C12" s="16"/>
      <c r="D12" s="16"/>
      <c r="E12" s="17" t="s">
        <v>34</v>
      </c>
      <c r="F12" s="125" t="s">
        <v>30</v>
      </c>
      <c r="G12" s="239" t="s">
        <v>31</v>
      </c>
      <c r="H12" s="339" t="s">
        <v>32</v>
      </c>
      <c r="I12" s="339"/>
      <c r="J12" s="339"/>
      <c r="K12" s="336"/>
      <c r="L12" s="125"/>
      <c r="M12" s="125"/>
      <c r="R12" s="15" t="s">
        <v>28</v>
      </c>
      <c r="S12" s="16"/>
      <c r="T12" s="17" t="s">
        <v>34</v>
      </c>
      <c r="V12" s="205" t="s">
        <v>35</v>
      </c>
      <c r="W12" s="239" t="s">
        <v>36</v>
      </c>
      <c r="X12" s="1" t="b">
        <f t="shared" si="0"/>
        <v>1</v>
      </c>
    </row>
    <row r="13" spans="1:24" ht="100" x14ac:dyDescent="0.35">
      <c r="A13" s="14"/>
      <c r="B13" s="611" t="s">
        <v>28</v>
      </c>
      <c r="C13" s="16"/>
      <c r="D13" s="16"/>
      <c r="E13" s="19" t="s">
        <v>37</v>
      </c>
      <c r="F13" s="125" t="s">
        <v>38</v>
      </c>
      <c r="G13" s="239" t="s">
        <v>31</v>
      </c>
      <c r="H13" s="339" t="s">
        <v>32</v>
      </c>
      <c r="I13" s="339"/>
      <c r="J13" s="339"/>
      <c r="K13" s="125"/>
      <c r="L13" s="125"/>
      <c r="M13" s="125"/>
      <c r="R13" s="15" t="s">
        <v>28</v>
      </c>
      <c r="S13" s="16"/>
      <c r="T13" s="19" t="s">
        <v>37</v>
      </c>
      <c r="V13" s="244" t="s">
        <v>39</v>
      </c>
      <c r="W13" s="239" t="s">
        <v>40</v>
      </c>
      <c r="X13" s="1" t="b">
        <f t="shared" si="0"/>
        <v>1</v>
      </c>
    </row>
    <row r="14" spans="1:24" ht="409.5" x14ac:dyDescent="0.35">
      <c r="A14" s="14"/>
      <c r="B14" s="612" t="s">
        <v>41</v>
      </c>
      <c r="C14" s="16"/>
      <c r="D14" s="16"/>
      <c r="E14" s="17" t="s">
        <v>42</v>
      </c>
      <c r="F14" s="125" t="s">
        <v>38</v>
      </c>
      <c r="G14" s="239" t="s">
        <v>31</v>
      </c>
      <c r="H14" s="339" t="s">
        <v>32</v>
      </c>
      <c r="I14" s="339"/>
      <c r="J14" s="339"/>
      <c r="K14" s="125"/>
      <c r="L14" s="125"/>
      <c r="M14" s="125"/>
      <c r="R14" s="20" t="s">
        <v>41</v>
      </c>
      <c r="S14" s="16"/>
      <c r="T14" s="17" t="s">
        <v>42</v>
      </c>
      <c r="V14" s="205" t="s">
        <v>43</v>
      </c>
      <c r="W14" s="239" t="s">
        <v>44</v>
      </c>
      <c r="X14" s="1" t="b">
        <f t="shared" si="0"/>
        <v>1</v>
      </c>
    </row>
    <row r="15" spans="1:24" ht="70" x14ac:dyDescent="0.35">
      <c r="A15" s="14"/>
      <c r="B15" s="612">
        <v>2</v>
      </c>
      <c r="C15" s="16"/>
      <c r="D15" s="16"/>
      <c r="E15" s="21" t="s">
        <v>45</v>
      </c>
      <c r="F15" s="296" t="s">
        <v>38</v>
      </c>
      <c r="G15" s="22" t="s">
        <v>46</v>
      </c>
      <c r="H15" s="358" t="s">
        <v>47</v>
      </c>
      <c r="I15" s="358"/>
      <c r="J15" s="358"/>
      <c r="K15" s="296"/>
      <c r="L15" s="296"/>
      <c r="M15" s="296"/>
      <c r="N15" s="777"/>
      <c r="O15" s="333"/>
      <c r="P15" s="333"/>
      <c r="Q15" s="333"/>
      <c r="R15" s="20">
        <v>2</v>
      </c>
      <c r="S15" s="16"/>
      <c r="T15" s="21" t="s">
        <v>45</v>
      </c>
      <c r="U15" s="333"/>
      <c r="V15" s="205" t="s">
        <v>48</v>
      </c>
      <c r="W15" s="218" t="s">
        <v>49</v>
      </c>
      <c r="X15" s="1" t="b">
        <f t="shared" si="0"/>
        <v>1</v>
      </c>
    </row>
    <row r="16" spans="1:24" ht="409.5" x14ac:dyDescent="0.35">
      <c r="A16" s="14"/>
      <c r="B16" s="612" t="s">
        <v>50</v>
      </c>
      <c r="C16" s="23"/>
      <c r="D16" s="23"/>
      <c r="E16" s="17" t="s">
        <v>51</v>
      </c>
      <c r="F16" s="297" t="s">
        <v>52</v>
      </c>
      <c r="G16" s="203" t="s">
        <v>44</v>
      </c>
      <c r="H16" s="359" t="s">
        <v>53</v>
      </c>
      <c r="I16" s="359"/>
      <c r="J16" s="359"/>
      <c r="K16" s="297"/>
      <c r="L16" s="297"/>
      <c r="M16" s="297"/>
      <c r="N16" s="777"/>
      <c r="O16" s="333"/>
      <c r="P16" s="333"/>
      <c r="Q16" s="333"/>
      <c r="R16" s="20" t="s">
        <v>50</v>
      </c>
      <c r="S16" s="23"/>
      <c r="T16" s="17" t="s">
        <v>51</v>
      </c>
      <c r="U16" s="333"/>
      <c r="V16" s="205" t="s">
        <v>54</v>
      </c>
      <c r="W16" s="218" t="s">
        <v>55</v>
      </c>
      <c r="X16" s="1" t="b">
        <f t="shared" si="0"/>
        <v>1</v>
      </c>
    </row>
    <row r="17" spans="1:24" ht="37.5" x14ac:dyDescent="0.35">
      <c r="A17" s="14"/>
      <c r="B17" s="612">
        <v>3</v>
      </c>
      <c r="C17" s="23"/>
      <c r="D17" s="23"/>
      <c r="E17" s="17" t="s">
        <v>56</v>
      </c>
      <c r="F17" s="296" t="s">
        <v>38</v>
      </c>
      <c r="G17" s="18"/>
      <c r="H17" s="358" t="s">
        <v>47</v>
      </c>
      <c r="I17" s="358"/>
      <c r="J17" s="358"/>
      <c r="K17" s="297"/>
      <c r="L17" s="297"/>
      <c r="M17" s="297"/>
      <c r="N17" s="777"/>
      <c r="O17" s="333"/>
      <c r="P17" s="333"/>
      <c r="Q17" s="333"/>
      <c r="R17" s="20">
        <v>3</v>
      </c>
      <c r="S17" s="23"/>
      <c r="T17" s="17" t="s">
        <v>56</v>
      </c>
      <c r="U17" s="333"/>
      <c r="V17" s="245" t="s">
        <v>57</v>
      </c>
      <c r="W17" s="238" t="s">
        <v>58</v>
      </c>
      <c r="X17" s="1" t="b">
        <f t="shared" si="0"/>
        <v>1</v>
      </c>
    </row>
    <row r="18" spans="1:24" ht="56" x14ac:dyDescent="0.35">
      <c r="A18" s="14"/>
      <c r="B18" s="612">
        <v>3</v>
      </c>
      <c r="C18" s="23"/>
      <c r="D18" s="23"/>
      <c r="E18" s="17" t="s">
        <v>59</v>
      </c>
      <c r="F18" s="296" t="s">
        <v>38</v>
      </c>
      <c r="G18" s="18"/>
      <c r="H18" s="358" t="s">
        <v>47</v>
      </c>
      <c r="I18" s="358"/>
      <c r="J18" s="358"/>
      <c r="K18" s="297"/>
      <c r="L18" s="297"/>
      <c r="M18" s="297"/>
      <c r="N18" s="777"/>
      <c r="O18" s="333"/>
      <c r="P18" s="333"/>
      <c r="Q18" s="333"/>
      <c r="R18" s="20">
        <v>3</v>
      </c>
      <c r="S18" s="23"/>
      <c r="T18" s="17" t="s">
        <v>59</v>
      </c>
      <c r="U18" s="333"/>
      <c r="V18" s="206" t="s">
        <v>60</v>
      </c>
      <c r="W18" s="189" t="s">
        <v>61</v>
      </c>
      <c r="X18" s="1" t="b">
        <f t="shared" si="0"/>
        <v>1</v>
      </c>
    </row>
    <row r="19" spans="1:24" ht="84" x14ac:dyDescent="0.35">
      <c r="A19" s="14"/>
      <c r="B19" s="612">
        <v>4</v>
      </c>
      <c r="C19" s="23"/>
      <c r="D19" s="23"/>
      <c r="E19" s="17" t="s">
        <v>62</v>
      </c>
      <c r="F19" s="296" t="s">
        <v>38</v>
      </c>
      <c r="G19" s="18"/>
      <c r="H19" s="359" t="s">
        <v>25</v>
      </c>
      <c r="I19" s="359"/>
      <c r="J19" s="359"/>
      <c r="K19" s="297"/>
      <c r="L19" s="297"/>
      <c r="M19" s="297"/>
      <c r="N19" s="777"/>
      <c r="O19" s="333"/>
      <c r="P19" s="333"/>
      <c r="Q19" s="333"/>
      <c r="R19" s="20">
        <v>4</v>
      </c>
      <c r="S19" s="23"/>
      <c r="T19" s="17" t="s">
        <v>63</v>
      </c>
      <c r="U19" s="333"/>
      <c r="V19" s="209" t="s">
        <v>64</v>
      </c>
      <c r="W19" s="284" t="s">
        <v>65</v>
      </c>
      <c r="X19" s="1" t="b">
        <f t="shared" si="0"/>
        <v>1</v>
      </c>
    </row>
    <row r="20" spans="1:24" ht="50" x14ac:dyDescent="0.35">
      <c r="A20" s="14"/>
      <c r="B20" s="612" t="s">
        <v>66</v>
      </c>
      <c r="C20" s="23"/>
      <c r="D20" s="23"/>
      <c r="E20" s="17" t="s">
        <v>48</v>
      </c>
      <c r="F20" s="125" t="s">
        <v>24</v>
      </c>
      <c r="G20" s="18" t="str">
        <f>VLOOKUP(E20,$V$10:$W$373,2,FALSE)</f>
        <v>Not Applicable - Hydro One has filed its Application well in advance of 2023 rebasing</v>
      </c>
      <c r="H20" s="359" t="s">
        <v>25</v>
      </c>
      <c r="I20" s="359"/>
      <c r="J20" s="359"/>
      <c r="K20" s="297"/>
      <c r="L20" s="297"/>
      <c r="M20" s="297"/>
      <c r="N20" s="777"/>
      <c r="O20" s="333"/>
      <c r="P20" s="333"/>
      <c r="Q20" s="333"/>
      <c r="R20" s="20" t="s">
        <v>66</v>
      </c>
      <c r="S20" s="23"/>
      <c r="T20" s="17" t="s">
        <v>48</v>
      </c>
      <c r="U20" s="333"/>
      <c r="V20" s="207"/>
      <c r="W20" s="196"/>
      <c r="X20" s="1" t="b">
        <f t="shared" si="0"/>
        <v>1</v>
      </c>
    </row>
    <row r="21" spans="1:24" ht="130.5" x14ac:dyDescent="0.35">
      <c r="A21" s="14"/>
      <c r="B21" s="612">
        <v>5</v>
      </c>
      <c r="C21" s="23"/>
      <c r="D21" s="23"/>
      <c r="E21" s="24" t="s">
        <v>67</v>
      </c>
      <c r="F21" s="297" t="s">
        <v>38</v>
      </c>
      <c r="G21" s="18"/>
      <c r="H21" s="359" t="s">
        <v>32</v>
      </c>
      <c r="I21" s="359"/>
      <c r="J21" s="359"/>
      <c r="K21" s="297"/>
      <c r="L21" s="297"/>
      <c r="M21" s="297"/>
      <c r="N21" s="777"/>
      <c r="O21" s="333"/>
      <c r="P21" s="333"/>
      <c r="Q21" s="333"/>
      <c r="R21" s="20">
        <v>5</v>
      </c>
      <c r="S21" s="23"/>
      <c r="T21" s="24" t="s">
        <v>67</v>
      </c>
      <c r="U21" s="333"/>
      <c r="V21" s="206"/>
      <c r="W21" s="199"/>
      <c r="X21" s="1" t="b">
        <f t="shared" si="0"/>
        <v>1</v>
      </c>
    </row>
    <row r="22" spans="1:24" ht="150" x14ac:dyDescent="0.35">
      <c r="A22" s="14"/>
      <c r="B22" s="612">
        <v>5</v>
      </c>
      <c r="C22" s="23"/>
      <c r="D22" s="23"/>
      <c r="E22" s="21" t="s">
        <v>68</v>
      </c>
      <c r="F22" s="297" t="s">
        <v>38</v>
      </c>
      <c r="G22" s="22"/>
      <c r="H22" s="358" t="s">
        <v>47</v>
      </c>
      <c r="I22" s="358"/>
      <c r="J22" s="358"/>
      <c r="K22" s="296"/>
      <c r="L22" s="296"/>
      <c r="M22" s="296"/>
      <c r="N22" s="777"/>
      <c r="O22" s="333"/>
      <c r="P22" s="333"/>
      <c r="Q22" s="333"/>
      <c r="R22" s="20">
        <v>5</v>
      </c>
      <c r="S22" s="23"/>
      <c r="T22" s="21" t="s">
        <v>69</v>
      </c>
      <c r="U22" s="333"/>
      <c r="V22" s="246" t="s">
        <v>70</v>
      </c>
      <c r="W22" s="218" t="s">
        <v>71</v>
      </c>
      <c r="X22" s="1" t="b">
        <f t="shared" si="0"/>
        <v>1</v>
      </c>
    </row>
    <row r="23" spans="1:24" ht="43.5" x14ac:dyDescent="0.35">
      <c r="A23" s="14"/>
      <c r="B23" s="612">
        <v>6</v>
      </c>
      <c r="C23" s="23"/>
      <c r="D23" s="23"/>
      <c r="E23" s="24" t="s">
        <v>72</v>
      </c>
      <c r="F23" s="296" t="s">
        <v>24</v>
      </c>
      <c r="G23" s="18"/>
      <c r="H23" s="359" t="s">
        <v>73</v>
      </c>
      <c r="I23" s="359"/>
      <c r="J23" s="359"/>
      <c r="K23" s="297"/>
      <c r="L23" s="296"/>
      <c r="M23" s="296"/>
      <c r="N23" s="777"/>
      <c r="O23" s="333"/>
      <c r="P23" s="333"/>
      <c r="Q23" s="333"/>
      <c r="R23" s="20">
        <v>6</v>
      </c>
      <c r="S23" s="23"/>
      <c r="T23" s="24" t="s">
        <v>72</v>
      </c>
      <c r="U23" s="333"/>
      <c r="V23" s="206"/>
      <c r="W23" s="199"/>
      <c r="X23" s="1" t="b">
        <f t="shared" si="0"/>
        <v>1</v>
      </c>
    </row>
    <row r="24" spans="1:24" ht="84" x14ac:dyDescent="0.35">
      <c r="A24" s="25"/>
      <c r="B24" s="613">
        <v>6</v>
      </c>
      <c r="C24" s="27"/>
      <c r="D24" s="126"/>
      <c r="E24" s="28" t="s">
        <v>74</v>
      </c>
      <c r="F24" s="296" t="s">
        <v>75</v>
      </c>
      <c r="G24" s="189" t="s">
        <v>61</v>
      </c>
      <c r="H24" s="359" t="s">
        <v>73</v>
      </c>
      <c r="I24" s="339"/>
      <c r="J24" s="339"/>
      <c r="K24" s="337"/>
      <c r="L24" s="296"/>
      <c r="M24" s="296"/>
      <c r="N24" s="777"/>
      <c r="O24" s="333"/>
      <c r="P24" s="333"/>
      <c r="Q24" s="333"/>
      <c r="R24" s="26">
        <v>6</v>
      </c>
      <c r="S24" s="27"/>
      <c r="T24" s="28" t="s">
        <v>74</v>
      </c>
      <c r="U24" s="333"/>
      <c r="V24" s="247" t="s">
        <v>76</v>
      </c>
      <c r="W24" s="239" t="s">
        <v>77</v>
      </c>
      <c r="X24" s="1" t="b">
        <f t="shared" si="0"/>
        <v>1</v>
      </c>
    </row>
    <row r="25" spans="1:24" ht="84" x14ac:dyDescent="0.35">
      <c r="A25" s="25"/>
      <c r="B25" s="613">
        <v>7</v>
      </c>
      <c r="C25" s="27"/>
      <c r="D25" s="27"/>
      <c r="E25" s="21" t="s">
        <v>78</v>
      </c>
      <c r="F25" s="296" t="s">
        <v>79</v>
      </c>
      <c r="G25" s="327" t="s">
        <v>65</v>
      </c>
      <c r="H25" s="338" t="s">
        <v>53</v>
      </c>
      <c r="I25" s="338"/>
      <c r="J25" s="338"/>
      <c r="K25" s="338"/>
      <c r="L25" s="296"/>
      <c r="M25" s="296"/>
      <c r="N25" s="777"/>
      <c r="O25" s="333"/>
      <c r="P25" s="333"/>
      <c r="Q25" s="333"/>
      <c r="R25" s="26">
        <v>7</v>
      </c>
      <c r="S25" s="27"/>
      <c r="T25" s="21" t="s">
        <v>78</v>
      </c>
      <c r="U25" s="333"/>
      <c r="V25" s="206"/>
      <c r="W25" s="197"/>
      <c r="X25" s="1" t="b">
        <f t="shared" si="0"/>
        <v>1</v>
      </c>
    </row>
    <row r="26" spans="1:24" ht="196" x14ac:dyDescent="0.35">
      <c r="A26" s="10" t="s">
        <v>80</v>
      </c>
      <c r="B26" s="614"/>
      <c r="C26" s="12"/>
      <c r="D26" s="12"/>
      <c r="E26" s="13"/>
      <c r="F26" s="298"/>
      <c r="G26" s="31"/>
      <c r="H26" s="344"/>
      <c r="I26" s="344"/>
      <c r="J26" s="344"/>
      <c r="K26" s="298"/>
      <c r="L26" s="298"/>
      <c r="M26" s="298"/>
      <c r="R26" s="30"/>
      <c r="S26" s="12"/>
      <c r="T26" s="13"/>
      <c r="V26" s="205" t="s">
        <v>81</v>
      </c>
      <c r="W26" s="239" t="s">
        <v>82</v>
      </c>
      <c r="X26" s="1" t="b">
        <f t="shared" si="0"/>
        <v>1</v>
      </c>
    </row>
    <row r="27" spans="1:24" ht="15.5" x14ac:dyDescent="0.35">
      <c r="A27" s="32" t="s">
        <v>83</v>
      </c>
      <c r="B27" s="608"/>
      <c r="C27" s="33"/>
      <c r="D27" s="33"/>
      <c r="E27" s="34"/>
      <c r="F27" s="298"/>
      <c r="G27" s="35"/>
      <c r="H27" s="344"/>
      <c r="I27" s="344"/>
      <c r="J27" s="344"/>
      <c r="K27" s="298"/>
      <c r="L27" s="298"/>
      <c r="M27" s="298"/>
      <c r="R27" s="3"/>
      <c r="S27" s="33"/>
      <c r="T27" s="34"/>
      <c r="V27" s="225"/>
      <c r="W27" s="197"/>
      <c r="X27" s="1" t="b">
        <f t="shared" si="0"/>
        <v>1</v>
      </c>
    </row>
    <row r="28" spans="1:24" ht="29" x14ac:dyDescent="0.35">
      <c r="A28" s="36"/>
      <c r="B28" s="612">
        <v>7</v>
      </c>
      <c r="C28" s="16"/>
      <c r="D28" s="16"/>
      <c r="E28" s="17" t="s">
        <v>84</v>
      </c>
      <c r="F28" s="298" t="s">
        <v>85</v>
      </c>
      <c r="G28" s="37"/>
      <c r="H28" s="359" t="s">
        <v>86</v>
      </c>
      <c r="I28" s="339"/>
      <c r="J28" s="339"/>
      <c r="K28" s="298"/>
      <c r="L28" s="298"/>
      <c r="M28" s="298"/>
      <c r="N28" s="38"/>
      <c r="O28" s="38"/>
      <c r="P28" s="38"/>
      <c r="Q28" s="38"/>
      <c r="R28" s="20">
        <v>7</v>
      </c>
      <c r="S28" s="16"/>
      <c r="T28" s="17" t="s">
        <v>84</v>
      </c>
      <c r="U28" s="38"/>
      <c r="V28" s="242" t="s">
        <v>87</v>
      </c>
      <c r="W28" s="241" t="s">
        <v>33</v>
      </c>
      <c r="X28" s="1" t="b">
        <f t="shared" si="0"/>
        <v>1</v>
      </c>
    </row>
    <row r="29" spans="1:24" ht="28" x14ac:dyDescent="0.35">
      <c r="A29" s="32" t="s">
        <v>88</v>
      </c>
      <c r="B29" s="608"/>
      <c r="C29" s="33"/>
      <c r="D29" s="33"/>
      <c r="E29" s="28"/>
      <c r="G29" s="39"/>
      <c r="R29" s="3"/>
      <c r="S29" s="33"/>
      <c r="T29" s="28"/>
      <c r="V29" s="242" t="s">
        <v>89</v>
      </c>
      <c r="W29" s="241" t="s">
        <v>33</v>
      </c>
      <c r="X29" s="1" t="b">
        <f t="shared" si="0"/>
        <v>1</v>
      </c>
    </row>
    <row r="30" spans="1:24" ht="200" x14ac:dyDescent="0.35">
      <c r="A30" s="36"/>
      <c r="B30" s="612">
        <v>7</v>
      </c>
      <c r="C30" s="16"/>
      <c r="D30" s="16"/>
      <c r="E30" s="17" t="s">
        <v>90</v>
      </c>
      <c r="F30" s="125" t="s">
        <v>38</v>
      </c>
      <c r="G30" s="317" t="s">
        <v>91</v>
      </c>
      <c r="H30" s="341" t="s">
        <v>53</v>
      </c>
      <c r="I30" s="341"/>
      <c r="J30" s="341"/>
      <c r="K30" s="339"/>
      <c r="L30" s="125"/>
      <c r="M30" s="125"/>
      <c r="R30" s="20">
        <v>7</v>
      </c>
      <c r="S30" s="16"/>
      <c r="T30" s="17" t="s">
        <v>90</v>
      </c>
      <c r="V30" s="242" t="s">
        <v>92</v>
      </c>
      <c r="W30" s="241" t="s">
        <v>33</v>
      </c>
      <c r="X30" s="1" t="b">
        <f t="shared" si="0"/>
        <v>1</v>
      </c>
    </row>
    <row r="31" spans="1:24" ht="409.5" x14ac:dyDescent="0.35">
      <c r="A31" s="14"/>
      <c r="B31" s="612" t="s">
        <v>93</v>
      </c>
      <c r="C31" s="16"/>
      <c r="D31" s="16"/>
      <c r="E31" s="17" t="s">
        <v>94</v>
      </c>
      <c r="F31" s="125" t="s">
        <v>79</v>
      </c>
      <c r="G31" s="239" t="s">
        <v>82</v>
      </c>
      <c r="H31" s="340" t="s">
        <v>53</v>
      </c>
      <c r="I31" s="340"/>
      <c r="J31" s="340"/>
      <c r="K31" s="336"/>
      <c r="L31" s="125"/>
      <c r="M31" s="125"/>
      <c r="R31" s="20" t="s">
        <v>93</v>
      </c>
      <c r="S31" s="16"/>
      <c r="T31" s="17" t="s">
        <v>94</v>
      </c>
      <c r="V31" s="242" t="s">
        <v>95</v>
      </c>
      <c r="W31" s="241" t="s">
        <v>33</v>
      </c>
      <c r="X31" s="1" t="b">
        <f t="shared" si="0"/>
        <v>1</v>
      </c>
    </row>
    <row r="32" spans="1:24" ht="126" x14ac:dyDescent="0.35">
      <c r="A32" s="32" t="s">
        <v>96</v>
      </c>
      <c r="B32" s="608"/>
      <c r="C32" s="33"/>
      <c r="D32" s="33"/>
      <c r="E32" s="28"/>
      <c r="G32" s="29"/>
      <c r="R32" s="3"/>
      <c r="S32" s="33"/>
      <c r="T32" s="28"/>
      <c r="V32" s="242" t="s">
        <v>97</v>
      </c>
      <c r="W32" s="241" t="s">
        <v>33</v>
      </c>
      <c r="X32" s="1" t="b">
        <f t="shared" si="0"/>
        <v>1</v>
      </c>
    </row>
    <row r="33" spans="1:24" ht="25" x14ac:dyDescent="0.35">
      <c r="A33" s="14"/>
      <c r="B33" s="612">
        <v>9</v>
      </c>
      <c r="C33" s="16"/>
      <c r="D33" s="16"/>
      <c r="E33" s="17" t="s">
        <v>98</v>
      </c>
      <c r="F33" s="1" t="s">
        <v>99</v>
      </c>
      <c r="G33" s="18"/>
      <c r="H33" s="339" t="s">
        <v>73</v>
      </c>
      <c r="I33" s="339"/>
      <c r="J33" s="339"/>
      <c r="K33" s="125"/>
      <c r="L33" s="125"/>
      <c r="M33" s="125"/>
      <c r="R33" s="20">
        <v>9</v>
      </c>
      <c r="S33" s="16"/>
      <c r="T33" s="17" t="s">
        <v>98</v>
      </c>
      <c r="V33" s="242" t="s">
        <v>100</v>
      </c>
      <c r="W33" s="241" t="s">
        <v>33</v>
      </c>
      <c r="X33" s="1" t="b">
        <f t="shared" si="0"/>
        <v>1</v>
      </c>
    </row>
    <row r="34" spans="1:24" ht="25" x14ac:dyDescent="0.35">
      <c r="A34" s="14"/>
      <c r="B34" s="612">
        <v>9</v>
      </c>
      <c r="C34" s="16"/>
      <c r="D34" s="16"/>
      <c r="E34" s="17" t="s">
        <v>89</v>
      </c>
      <c r="F34" s="125" t="s">
        <v>24</v>
      </c>
      <c r="G34" s="18" t="str">
        <f>VLOOKUP(E34,$V$10:$W$373,2,FALSE)</f>
        <v>Exhibit A-02-01</v>
      </c>
      <c r="H34" s="339"/>
      <c r="I34" s="339"/>
      <c r="J34" s="339"/>
      <c r="K34" s="125"/>
      <c r="R34" s="20">
        <v>9</v>
      </c>
      <c r="S34" s="16"/>
      <c r="T34" s="17" t="s">
        <v>89</v>
      </c>
      <c r="V34" s="242" t="s">
        <v>101</v>
      </c>
      <c r="W34" s="241" t="s">
        <v>33</v>
      </c>
      <c r="X34" s="1" t="b">
        <f t="shared" si="0"/>
        <v>1</v>
      </c>
    </row>
    <row r="35" spans="1:24" ht="50" x14ac:dyDescent="0.35">
      <c r="A35" s="14"/>
      <c r="B35" s="612">
        <v>9</v>
      </c>
      <c r="C35" s="16"/>
      <c r="D35" s="16"/>
      <c r="E35" s="17" t="s">
        <v>102</v>
      </c>
      <c r="F35" s="188" t="s">
        <v>103</v>
      </c>
      <c r="G35" s="22" t="s">
        <v>33</v>
      </c>
      <c r="H35" s="342" t="s">
        <v>73</v>
      </c>
      <c r="R35" s="20">
        <v>9</v>
      </c>
      <c r="S35" s="16"/>
      <c r="T35" s="17" t="s">
        <v>104</v>
      </c>
      <c r="V35" s="243" t="s">
        <v>105</v>
      </c>
      <c r="W35" s="241" t="s">
        <v>40</v>
      </c>
      <c r="X35" s="1" t="b">
        <f t="shared" si="0"/>
        <v>1</v>
      </c>
    </row>
    <row r="36" spans="1:24" ht="84" x14ac:dyDescent="0.35">
      <c r="A36" s="14"/>
      <c r="B36" s="612">
        <v>9</v>
      </c>
      <c r="C36" s="16"/>
      <c r="D36" s="16"/>
      <c r="E36" s="17" t="s">
        <v>95</v>
      </c>
      <c r="F36" s="125" t="s">
        <v>24</v>
      </c>
      <c r="G36" s="18" t="str">
        <f>VLOOKUP(E36,$V$10:$W$373,2,FALSE)</f>
        <v>Exhibit A-02-01</v>
      </c>
      <c r="H36" s="339"/>
      <c r="I36" s="339"/>
      <c r="J36" s="339"/>
      <c r="K36" s="125"/>
      <c r="R36" s="20">
        <v>9</v>
      </c>
      <c r="S36" s="16"/>
      <c r="T36" s="17" t="s">
        <v>95</v>
      </c>
      <c r="V36" s="248" t="s">
        <v>106</v>
      </c>
      <c r="W36" s="241" t="s">
        <v>107</v>
      </c>
      <c r="X36" s="1" t="b">
        <f t="shared" si="0"/>
        <v>1</v>
      </c>
    </row>
    <row r="37" spans="1:24" ht="168" x14ac:dyDescent="0.35">
      <c r="A37" s="14"/>
      <c r="B37" s="612">
        <v>9</v>
      </c>
      <c r="C37" s="16"/>
      <c r="D37" s="16"/>
      <c r="E37" s="17" t="s">
        <v>100</v>
      </c>
      <c r="F37" s="125" t="s">
        <v>24</v>
      </c>
      <c r="G37" s="18" t="str">
        <f>VLOOKUP(E37,$V$10:$W$373,2,FALSE)</f>
        <v>Exhibit A-02-01</v>
      </c>
      <c r="H37" s="339"/>
      <c r="I37" s="339"/>
      <c r="J37" s="339"/>
      <c r="K37" s="125"/>
      <c r="R37" s="20">
        <v>9</v>
      </c>
      <c r="S37" s="16"/>
      <c r="T37" s="17" t="s">
        <v>100</v>
      </c>
      <c r="V37" s="249" t="s">
        <v>108</v>
      </c>
      <c r="W37" s="241" t="s">
        <v>109</v>
      </c>
      <c r="X37" s="1" t="b">
        <f t="shared" si="0"/>
        <v>1</v>
      </c>
    </row>
    <row r="38" spans="1:24" ht="196" x14ac:dyDescent="0.35">
      <c r="A38" s="14"/>
      <c r="B38" s="612">
        <v>9</v>
      </c>
      <c r="C38" s="16"/>
      <c r="D38" s="16"/>
      <c r="E38" s="17" t="s">
        <v>101</v>
      </c>
      <c r="F38" s="125" t="s">
        <v>24</v>
      </c>
      <c r="G38" s="18" t="str">
        <f>VLOOKUP(E38,$V$10:$W$373,2,FALSE)</f>
        <v>Exhibit A-02-01</v>
      </c>
      <c r="H38" s="339"/>
      <c r="I38" s="339"/>
      <c r="J38" s="339"/>
      <c r="K38" s="125"/>
      <c r="R38" s="20">
        <v>9</v>
      </c>
      <c r="S38" s="16"/>
      <c r="T38" s="17" t="s">
        <v>101</v>
      </c>
      <c r="V38" s="249" t="s">
        <v>110</v>
      </c>
      <c r="W38" s="241" t="s">
        <v>111</v>
      </c>
      <c r="X38" s="1" t="b">
        <f t="shared" si="0"/>
        <v>1</v>
      </c>
    </row>
    <row r="39" spans="1:24" ht="154" x14ac:dyDescent="0.35">
      <c r="A39" s="14"/>
      <c r="B39" s="612">
        <v>10</v>
      </c>
      <c r="C39" s="16"/>
      <c r="D39" s="16"/>
      <c r="E39" s="21" t="s">
        <v>105</v>
      </c>
      <c r="F39" s="125" t="s">
        <v>24</v>
      </c>
      <c r="G39" s="18" t="str">
        <f>VLOOKUP(E39,$V$10:$W$373,2,FALSE)</f>
        <v>Exhibit A-02-03</v>
      </c>
      <c r="H39" s="339"/>
      <c r="I39" s="339"/>
      <c r="J39" s="339"/>
      <c r="K39" s="125"/>
      <c r="R39" s="20">
        <v>10</v>
      </c>
      <c r="S39" s="16"/>
      <c r="T39" s="21" t="s">
        <v>105</v>
      </c>
      <c r="V39" s="249" t="s">
        <v>112</v>
      </c>
      <c r="W39" s="241" t="s">
        <v>33</v>
      </c>
      <c r="X39" s="1" t="b">
        <f t="shared" si="0"/>
        <v>1</v>
      </c>
    </row>
    <row r="40" spans="1:24" ht="75" x14ac:dyDescent="0.35">
      <c r="A40" s="14"/>
      <c r="B40" s="612">
        <v>10</v>
      </c>
      <c r="C40" s="16"/>
      <c r="D40" s="33"/>
      <c r="E40" s="40" t="s">
        <v>113</v>
      </c>
      <c r="F40" s="188" t="s">
        <v>114</v>
      </c>
      <c r="G40" s="241" t="s">
        <v>107</v>
      </c>
      <c r="H40" s="341" t="s">
        <v>25</v>
      </c>
      <c r="I40" s="341"/>
      <c r="J40" s="341"/>
      <c r="K40" s="269"/>
      <c r="R40" s="20">
        <v>10</v>
      </c>
      <c r="S40" s="16"/>
      <c r="T40" s="40" t="s">
        <v>115</v>
      </c>
      <c r="V40" s="208"/>
      <c r="W40" s="197"/>
      <c r="X40" s="1" t="b">
        <f t="shared" si="0"/>
        <v>1</v>
      </c>
    </row>
    <row r="41" spans="1:24" ht="125" x14ac:dyDescent="0.35">
      <c r="A41" s="14"/>
      <c r="B41" s="612">
        <v>10</v>
      </c>
      <c r="C41" s="16"/>
      <c r="D41" s="16"/>
      <c r="E41" s="21" t="s">
        <v>116</v>
      </c>
      <c r="F41" s="188" t="s">
        <v>117</v>
      </c>
      <c r="G41" s="241" t="s">
        <v>109</v>
      </c>
      <c r="H41" s="341" t="s">
        <v>25</v>
      </c>
      <c r="I41" s="341"/>
      <c r="J41" s="341"/>
      <c r="K41" s="269"/>
      <c r="R41" s="20">
        <v>10</v>
      </c>
      <c r="S41" s="16"/>
      <c r="T41" s="21" t="s">
        <v>116</v>
      </c>
      <c r="V41" s="246" t="s">
        <v>118</v>
      </c>
      <c r="W41" s="250" t="s">
        <v>119</v>
      </c>
      <c r="X41" s="1" t="b">
        <f t="shared" si="0"/>
        <v>1</v>
      </c>
    </row>
    <row r="42" spans="1:24" ht="162.5" x14ac:dyDescent="0.35">
      <c r="A42" s="14"/>
      <c r="B42" s="612">
        <v>10</v>
      </c>
      <c r="C42" s="16"/>
      <c r="D42" s="16"/>
      <c r="E42" s="21" t="s">
        <v>120</v>
      </c>
      <c r="F42" s="188" t="s">
        <v>121</v>
      </c>
      <c r="G42" s="241" t="s">
        <v>111</v>
      </c>
      <c r="H42" s="341" t="s">
        <v>47</v>
      </c>
      <c r="I42" s="340" t="s">
        <v>122</v>
      </c>
      <c r="J42" s="341"/>
      <c r="K42" s="269"/>
      <c r="R42" s="20">
        <v>10</v>
      </c>
      <c r="S42" s="16"/>
      <c r="T42" s="21" t="s">
        <v>120</v>
      </c>
      <c r="V42" s="312" t="s">
        <v>123</v>
      </c>
      <c r="W42" s="239" t="s">
        <v>124</v>
      </c>
      <c r="X42" s="1" t="b">
        <f t="shared" si="0"/>
        <v>1</v>
      </c>
    </row>
    <row r="43" spans="1:24" ht="84" x14ac:dyDescent="0.35">
      <c r="A43" s="41"/>
      <c r="B43" s="615">
        <v>10</v>
      </c>
      <c r="C43" s="43"/>
      <c r="D43" s="43"/>
      <c r="E43" s="21" t="s">
        <v>125</v>
      </c>
      <c r="F43" s="188" t="s">
        <v>126</v>
      </c>
      <c r="G43" s="241" t="s">
        <v>33</v>
      </c>
      <c r="H43" s="341" t="s">
        <v>47</v>
      </c>
      <c r="I43" s="341"/>
      <c r="J43" s="341"/>
      <c r="K43" s="269"/>
      <c r="R43" s="42">
        <v>10</v>
      </c>
      <c r="S43" s="43"/>
      <c r="T43" s="21" t="s">
        <v>125</v>
      </c>
      <c r="V43" s="312" t="s">
        <v>127</v>
      </c>
      <c r="W43" s="218" t="s">
        <v>119</v>
      </c>
      <c r="X43" s="1" t="b">
        <f t="shared" si="0"/>
        <v>1</v>
      </c>
    </row>
    <row r="44" spans="1:24" ht="15.5" x14ac:dyDescent="0.35">
      <c r="A44" s="44" t="s">
        <v>128</v>
      </c>
      <c r="B44" s="616"/>
      <c r="C44" s="46"/>
      <c r="D44" s="46"/>
      <c r="E44" s="47"/>
      <c r="G44" s="29"/>
      <c r="R44" s="45"/>
      <c r="S44" s="46"/>
      <c r="T44" s="47"/>
      <c r="V44" s="206"/>
      <c r="W44" s="199"/>
      <c r="X44" s="1" t="b">
        <f t="shared" si="0"/>
        <v>1</v>
      </c>
    </row>
    <row r="45" spans="1:24" ht="37.5" x14ac:dyDescent="0.35">
      <c r="A45" s="14"/>
      <c r="B45" s="612">
        <v>10</v>
      </c>
      <c r="C45" s="16"/>
      <c r="D45" s="16"/>
      <c r="E45" s="17" t="s">
        <v>129</v>
      </c>
      <c r="F45" s="188" t="s">
        <v>130</v>
      </c>
      <c r="G45" s="250" t="s">
        <v>119</v>
      </c>
      <c r="H45" s="341" t="s">
        <v>131</v>
      </c>
      <c r="I45" s="341"/>
      <c r="J45" s="341"/>
      <c r="K45" s="369"/>
      <c r="R45" s="20">
        <v>10</v>
      </c>
      <c r="S45" s="16"/>
      <c r="T45" s="17" t="s">
        <v>129</v>
      </c>
      <c r="V45" s="225"/>
      <c r="W45" s="199"/>
      <c r="X45" s="1" t="b">
        <f t="shared" si="0"/>
        <v>1</v>
      </c>
    </row>
    <row r="46" spans="1:24" ht="56" x14ac:dyDescent="0.35">
      <c r="A46" s="32" t="s">
        <v>132</v>
      </c>
      <c r="B46" s="608"/>
      <c r="C46" s="33"/>
      <c r="D46" s="33"/>
      <c r="E46" s="28"/>
      <c r="G46" s="22"/>
      <c r="R46" s="3"/>
      <c r="S46" s="33"/>
      <c r="T46" s="28"/>
      <c r="V46" s="246" t="s">
        <v>133</v>
      </c>
      <c r="W46" s="218" t="s">
        <v>134</v>
      </c>
      <c r="X46" s="1" t="b">
        <f t="shared" si="0"/>
        <v>1</v>
      </c>
    </row>
    <row r="47" spans="1:24" ht="84" x14ac:dyDescent="0.35">
      <c r="A47" s="14"/>
      <c r="B47" s="612">
        <v>11</v>
      </c>
      <c r="C47" s="16"/>
      <c r="D47" s="16"/>
      <c r="E47" s="48" t="s">
        <v>135</v>
      </c>
      <c r="F47" s="188" t="s">
        <v>136</v>
      </c>
      <c r="G47" s="203" t="s">
        <v>137</v>
      </c>
      <c r="H47" s="340" t="s">
        <v>138</v>
      </c>
      <c r="I47" s="340"/>
      <c r="J47" s="340"/>
      <c r="K47" s="340"/>
      <c r="R47" s="20">
        <v>11</v>
      </c>
      <c r="S47" s="16"/>
      <c r="T47" s="48" t="s">
        <v>135</v>
      </c>
      <c r="V47" s="205" t="s">
        <v>139</v>
      </c>
      <c r="W47" s="239" t="s">
        <v>134</v>
      </c>
      <c r="X47" s="1" t="b">
        <f t="shared" si="0"/>
        <v>1</v>
      </c>
    </row>
    <row r="48" spans="1:24" ht="87.5" x14ac:dyDescent="0.35">
      <c r="A48" s="14"/>
      <c r="B48" s="612">
        <v>11</v>
      </c>
      <c r="C48" s="16"/>
      <c r="D48" s="16"/>
      <c r="E48" s="17" t="s">
        <v>140</v>
      </c>
      <c r="F48" s="188" t="s">
        <v>141</v>
      </c>
      <c r="G48" s="203" t="s">
        <v>142</v>
      </c>
      <c r="H48" s="340" t="s">
        <v>138</v>
      </c>
      <c r="I48" s="340"/>
      <c r="J48" s="340"/>
      <c r="K48" s="340"/>
      <c r="R48" s="20">
        <v>11</v>
      </c>
      <c r="S48" s="16"/>
      <c r="T48" s="17" t="s">
        <v>143</v>
      </c>
      <c r="V48" s="205" t="s">
        <v>144</v>
      </c>
      <c r="W48" s="239" t="s">
        <v>134</v>
      </c>
      <c r="X48" s="1" t="b">
        <f t="shared" si="0"/>
        <v>1</v>
      </c>
    </row>
    <row r="49" spans="1:24" ht="140" x14ac:dyDescent="0.35">
      <c r="A49" s="14"/>
      <c r="B49" s="612" t="s">
        <v>145</v>
      </c>
      <c r="C49" s="16"/>
      <c r="D49" s="16"/>
      <c r="E49" s="17" t="s">
        <v>146</v>
      </c>
      <c r="F49" s="188" t="s">
        <v>38</v>
      </c>
      <c r="G49" s="22"/>
      <c r="H49" s="340" t="s">
        <v>138</v>
      </c>
      <c r="I49" s="340"/>
      <c r="J49" s="340"/>
      <c r="N49"/>
      <c r="O49"/>
      <c r="P49"/>
      <c r="Q49"/>
      <c r="R49" s="20" t="s">
        <v>145</v>
      </c>
      <c r="S49" s="16"/>
      <c r="T49" s="17" t="s">
        <v>147</v>
      </c>
      <c r="U49"/>
      <c r="V49" s="205" t="s">
        <v>148</v>
      </c>
      <c r="W49" s="239" t="s">
        <v>134</v>
      </c>
      <c r="X49" s="1" t="b">
        <f t="shared" si="0"/>
        <v>1</v>
      </c>
    </row>
    <row r="50" spans="1:24" ht="84" x14ac:dyDescent="0.35">
      <c r="A50" s="14"/>
      <c r="B50" s="612">
        <v>12</v>
      </c>
      <c r="C50" s="16"/>
      <c r="D50" s="16"/>
      <c r="E50" s="17" t="s">
        <v>149</v>
      </c>
      <c r="F50" s="188" t="s">
        <v>38</v>
      </c>
      <c r="G50" s="18"/>
      <c r="H50" s="340" t="s">
        <v>138</v>
      </c>
      <c r="I50" s="340"/>
      <c r="J50" s="340"/>
      <c r="K50" s="125"/>
      <c r="L50" s="125"/>
      <c r="M50" s="125"/>
      <c r="N50"/>
      <c r="O50"/>
      <c r="P50"/>
      <c r="Q50"/>
      <c r="R50" s="20">
        <v>12</v>
      </c>
      <c r="S50" s="16"/>
      <c r="T50" s="17" t="s">
        <v>150</v>
      </c>
      <c r="U50"/>
      <c r="V50" s="205" t="s">
        <v>151</v>
      </c>
      <c r="W50" s="239" t="s">
        <v>134</v>
      </c>
      <c r="X50" s="1" t="b">
        <f t="shared" si="0"/>
        <v>1</v>
      </c>
    </row>
    <row r="51" spans="1:24" ht="84" x14ac:dyDescent="0.35">
      <c r="A51" s="14"/>
      <c r="B51" s="615">
        <v>12</v>
      </c>
      <c r="C51" s="43"/>
      <c r="D51" s="43"/>
      <c r="E51" s="49" t="s">
        <v>152</v>
      </c>
      <c r="F51" s="125" t="s">
        <v>153</v>
      </c>
      <c r="G51" s="317" t="s">
        <v>154</v>
      </c>
      <c r="H51" s="340" t="s">
        <v>138</v>
      </c>
      <c r="I51" s="340"/>
      <c r="J51" s="340"/>
      <c r="K51" s="339"/>
      <c r="L51" s="125"/>
      <c r="M51" s="125"/>
      <c r="R51" s="42">
        <v>12</v>
      </c>
      <c r="S51" s="43"/>
      <c r="T51" s="49" t="s">
        <v>152</v>
      </c>
      <c r="V51" s="205" t="s">
        <v>155</v>
      </c>
      <c r="W51" s="239" t="s">
        <v>134</v>
      </c>
      <c r="X51" s="1" t="b">
        <f t="shared" si="0"/>
        <v>1</v>
      </c>
    </row>
    <row r="52" spans="1:24" ht="84" x14ac:dyDescent="0.35">
      <c r="A52" s="32" t="s">
        <v>156</v>
      </c>
      <c r="B52" s="608"/>
      <c r="C52" s="33"/>
      <c r="D52" s="33"/>
      <c r="E52" s="28"/>
      <c r="G52" s="29"/>
      <c r="R52" s="3"/>
      <c r="S52" s="33"/>
      <c r="T52" s="28"/>
      <c r="V52" s="205" t="s">
        <v>157</v>
      </c>
      <c r="W52" s="239" t="s">
        <v>134</v>
      </c>
      <c r="X52" s="1" t="b">
        <f t="shared" si="0"/>
        <v>1</v>
      </c>
    </row>
    <row r="53" spans="1:24" ht="70" x14ac:dyDescent="0.35">
      <c r="A53" s="36"/>
      <c r="B53" s="612">
        <v>12</v>
      </c>
      <c r="C53" s="16"/>
      <c r="D53" s="16"/>
      <c r="E53" s="320" t="s">
        <v>158</v>
      </c>
      <c r="F53" s="188" t="s">
        <v>38</v>
      </c>
      <c r="G53" s="326" t="s">
        <v>159</v>
      </c>
      <c r="H53" s="341" t="s">
        <v>160</v>
      </c>
      <c r="I53" s="341"/>
      <c r="J53" s="341"/>
      <c r="R53" s="20">
        <v>12</v>
      </c>
      <c r="S53" s="16"/>
      <c r="T53" s="17" t="s">
        <v>158</v>
      </c>
      <c r="V53" s="205" t="s">
        <v>161</v>
      </c>
      <c r="W53" s="239" t="s">
        <v>134</v>
      </c>
      <c r="X53" s="1" t="b">
        <f t="shared" si="0"/>
        <v>1</v>
      </c>
    </row>
    <row r="54" spans="1:24" ht="29" x14ac:dyDescent="0.35">
      <c r="A54" s="51"/>
      <c r="B54" s="615">
        <v>12</v>
      </c>
      <c r="C54" s="43"/>
      <c r="D54" s="43"/>
      <c r="E54" s="52" t="s">
        <v>162</v>
      </c>
      <c r="F54" s="188" t="s">
        <v>163</v>
      </c>
      <c r="G54" s="326" t="s">
        <v>164</v>
      </c>
      <c r="H54" s="341" t="s">
        <v>160</v>
      </c>
      <c r="I54" s="341"/>
      <c r="J54" s="341"/>
      <c r="K54" s="340"/>
      <c r="R54" s="42">
        <v>12</v>
      </c>
      <c r="S54" s="43"/>
      <c r="T54" s="52" t="s">
        <v>162</v>
      </c>
      <c r="V54" s="205" t="s">
        <v>165</v>
      </c>
      <c r="W54" s="239" t="s">
        <v>134</v>
      </c>
      <c r="X54" s="1" t="b">
        <f t="shared" si="0"/>
        <v>1</v>
      </c>
    </row>
    <row r="55" spans="1:24" ht="87.5" x14ac:dyDescent="0.35">
      <c r="A55" s="51"/>
      <c r="B55" s="615">
        <v>12</v>
      </c>
      <c r="C55" s="43"/>
      <c r="D55" s="43"/>
      <c r="E55" s="52" t="s">
        <v>166</v>
      </c>
      <c r="F55" s="188" t="s">
        <v>167</v>
      </c>
      <c r="G55" s="326" t="s">
        <v>168</v>
      </c>
      <c r="H55" s="341" t="s">
        <v>160</v>
      </c>
      <c r="I55" s="341"/>
      <c r="J55" s="341"/>
      <c r="K55" s="340"/>
      <c r="R55" s="42">
        <v>12</v>
      </c>
      <c r="S55" s="43"/>
      <c r="T55" s="52" t="s">
        <v>166</v>
      </c>
      <c r="V55" s="206"/>
      <c r="W55" s="197"/>
      <c r="X55" s="1" t="b">
        <f t="shared" si="0"/>
        <v>1</v>
      </c>
    </row>
    <row r="56" spans="1:24" ht="84" x14ac:dyDescent="0.35">
      <c r="A56" s="32"/>
      <c r="B56" s="608" t="s">
        <v>169</v>
      </c>
      <c r="C56" s="33"/>
      <c r="D56" s="33"/>
      <c r="E56" s="322" t="s">
        <v>170</v>
      </c>
      <c r="F56" s="188" t="s">
        <v>38</v>
      </c>
      <c r="G56" s="50" t="s">
        <v>171</v>
      </c>
      <c r="H56" s="341" t="s">
        <v>160</v>
      </c>
      <c r="I56" s="341"/>
      <c r="J56" s="341"/>
      <c r="R56" s="3" t="s">
        <v>169</v>
      </c>
      <c r="S56" s="33"/>
      <c r="T56" s="53" t="s">
        <v>172</v>
      </c>
      <c r="V56" s="246" t="s">
        <v>173</v>
      </c>
      <c r="W56" s="239" t="s">
        <v>137</v>
      </c>
      <c r="X56" s="1" t="b">
        <f t="shared" si="0"/>
        <v>1</v>
      </c>
    </row>
    <row r="57" spans="1:24" ht="200" x14ac:dyDescent="0.35">
      <c r="A57" s="44"/>
      <c r="B57" s="613">
        <v>13</v>
      </c>
      <c r="C57" s="54"/>
      <c r="D57" s="54"/>
      <c r="E57" s="323" t="s">
        <v>174</v>
      </c>
      <c r="F57" s="188" t="s">
        <v>38</v>
      </c>
      <c r="G57" s="326" t="s">
        <v>164</v>
      </c>
      <c r="H57" s="341" t="s">
        <v>160</v>
      </c>
      <c r="I57" s="341"/>
      <c r="J57" s="341"/>
      <c r="R57" s="26">
        <v>13</v>
      </c>
      <c r="S57" s="54"/>
      <c r="T57" s="367" t="s">
        <v>174</v>
      </c>
      <c r="V57" s="246" t="s">
        <v>175</v>
      </c>
      <c r="W57" s="239" t="s">
        <v>137</v>
      </c>
      <c r="X57" s="1" t="b">
        <f t="shared" si="0"/>
        <v>1</v>
      </c>
    </row>
    <row r="58" spans="1:24" ht="62.5" x14ac:dyDescent="0.35">
      <c r="A58" s="44"/>
      <c r="B58" s="613">
        <v>13</v>
      </c>
      <c r="C58" s="54"/>
      <c r="D58" s="54"/>
      <c r="E58" s="323" t="s">
        <v>176</v>
      </c>
      <c r="F58" s="188" t="s">
        <v>38</v>
      </c>
      <c r="G58" s="326" t="s">
        <v>164</v>
      </c>
      <c r="H58" s="341" t="s">
        <v>160</v>
      </c>
      <c r="I58" s="341"/>
      <c r="J58" s="341"/>
      <c r="R58" s="26">
        <v>13</v>
      </c>
      <c r="S58" s="54"/>
      <c r="T58" s="367" t="s">
        <v>176</v>
      </c>
      <c r="V58" s="246" t="s">
        <v>177</v>
      </c>
      <c r="W58" s="239" t="s">
        <v>178</v>
      </c>
      <c r="X58" s="1" t="b">
        <f t="shared" si="0"/>
        <v>1</v>
      </c>
    </row>
    <row r="59" spans="1:24" ht="112" x14ac:dyDescent="0.3">
      <c r="A59" s="44" t="s">
        <v>179</v>
      </c>
      <c r="B59" s="613"/>
      <c r="C59" s="46"/>
      <c r="D59" s="46"/>
      <c r="E59" s="47"/>
      <c r="G59" s="39"/>
      <c r="R59" s="26"/>
      <c r="S59" s="46"/>
      <c r="T59" s="47"/>
      <c r="V59" s="314" t="s">
        <v>180</v>
      </c>
      <c r="W59" s="237" t="s">
        <v>181</v>
      </c>
      <c r="X59" s="1" t="b">
        <f t="shared" si="0"/>
        <v>1</v>
      </c>
    </row>
    <row r="60" spans="1:24" ht="162.5" x14ac:dyDescent="0.35">
      <c r="A60" s="32"/>
      <c r="B60" s="608" t="s">
        <v>182</v>
      </c>
      <c r="E60" s="53" t="s">
        <v>183</v>
      </c>
      <c r="F60" s="188" t="s">
        <v>79</v>
      </c>
      <c r="G60" s="328" t="s">
        <v>184</v>
      </c>
      <c r="H60" s="338" t="s">
        <v>185</v>
      </c>
      <c r="I60" s="338"/>
      <c r="J60" s="338"/>
      <c r="K60" s="338"/>
      <c r="N60" s="53"/>
      <c r="O60" s="53"/>
      <c r="P60" s="53"/>
      <c r="Q60" s="53"/>
      <c r="R60" s="3" t="s">
        <v>182</v>
      </c>
      <c r="T60" s="53" t="s">
        <v>186</v>
      </c>
      <c r="U60" s="53"/>
      <c r="V60" s="246" t="s">
        <v>187</v>
      </c>
      <c r="W60" s="239" t="s">
        <v>188</v>
      </c>
      <c r="X60" s="1" t="b">
        <f t="shared" si="0"/>
        <v>1</v>
      </c>
    </row>
    <row r="61" spans="1:24" ht="130.5" x14ac:dyDescent="0.35">
      <c r="A61" s="44"/>
      <c r="B61" s="613">
        <v>14</v>
      </c>
      <c r="C61" s="54"/>
      <c r="D61" s="54"/>
      <c r="E61" s="321" t="s">
        <v>189</v>
      </c>
      <c r="F61" s="188" t="s">
        <v>38</v>
      </c>
      <c r="G61" s="316" t="s">
        <v>190</v>
      </c>
      <c r="H61" s="338" t="s">
        <v>185</v>
      </c>
      <c r="I61" s="338"/>
      <c r="J61" s="338"/>
      <c r="N61" s="53"/>
      <c r="O61" s="53"/>
      <c r="P61" s="53"/>
      <c r="Q61" s="53"/>
      <c r="R61" s="26">
        <v>14</v>
      </c>
      <c r="S61" s="54"/>
      <c r="T61" s="368" t="s">
        <v>189</v>
      </c>
      <c r="U61" s="53"/>
      <c r="V61" s="232" t="s">
        <v>191</v>
      </c>
      <c r="W61" s="239" t="s">
        <v>192</v>
      </c>
      <c r="X61" s="1" t="b">
        <f t="shared" si="0"/>
        <v>1</v>
      </c>
    </row>
    <row r="62" spans="1:24" ht="15.5" x14ac:dyDescent="0.35">
      <c r="A62" s="44" t="s">
        <v>193</v>
      </c>
      <c r="B62" s="613"/>
      <c r="C62" s="46"/>
      <c r="D62" s="46"/>
      <c r="E62" s="55"/>
      <c r="G62" s="39"/>
      <c r="R62" s="26"/>
      <c r="S62" s="46"/>
      <c r="T62" s="55"/>
      <c r="V62" s="206"/>
      <c r="W62" s="197"/>
      <c r="X62" s="1" t="b">
        <f t="shared" si="0"/>
        <v>1</v>
      </c>
    </row>
    <row r="63" spans="1:24" ht="150" x14ac:dyDescent="0.35">
      <c r="A63" s="14"/>
      <c r="B63" s="612">
        <v>15</v>
      </c>
      <c r="C63" s="16"/>
      <c r="D63" s="16"/>
      <c r="E63" s="17" t="s">
        <v>194</v>
      </c>
      <c r="F63" s="188" t="s">
        <v>195</v>
      </c>
      <c r="G63" s="218" t="s">
        <v>196</v>
      </c>
      <c r="H63" s="340" t="s">
        <v>47</v>
      </c>
      <c r="I63" s="340" t="s">
        <v>197</v>
      </c>
      <c r="J63" s="340"/>
      <c r="K63" s="337"/>
      <c r="R63" s="20">
        <v>15</v>
      </c>
      <c r="S63" s="16"/>
      <c r="T63" s="17" t="s">
        <v>198</v>
      </c>
      <c r="V63" s="246" t="s">
        <v>199</v>
      </c>
      <c r="W63" s="219" t="s">
        <v>200</v>
      </c>
      <c r="X63" s="1" t="b">
        <f t="shared" si="0"/>
        <v>1</v>
      </c>
    </row>
    <row r="64" spans="1:24" ht="150" x14ac:dyDescent="0.35">
      <c r="A64" s="14"/>
      <c r="B64" s="612">
        <v>15</v>
      </c>
      <c r="C64" s="16"/>
      <c r="D64" s="16"/>
      <c r="E64" s="17" t="s">
        <v>201</v>
      </c>
      <c r="F64" s="188" t="s">
        <v>202</v>
      </c>
      <c r="G64" s="218" t="s">
        <v>203</v>
      </c>
      <c r="H64" s="340" t="s">
        <v>47</v>
      </c>
      <c r="I64" s="340" t="s">
        <v>197</v>
      </c>
      <c r="J64" s="340"/>
      <c r="K64" s="337"/>
      <c r="R64" s="20">
        <v>15</v>
      </c>
      <c r="S64" s="16"/>
      <c r="T64" s="17" t="s">
        <v>201</v>
      </c>
      <c r="V64" s="269" t="s">
        <v>204</v>
      </c>
      <c r="W64" s="220" t="s">
        <v>205</v>
      </c>
      <c r="X64" s="1" t="b">
        <f t="shared" si="0"/>
        <v>1</v>
      </c>
    </row>
    <row r="65" spans="1:24" ht="116" x14ac:dyDescent="0.35">
      <c r="A65" s="14"/>
      <c r="B65" s="612">
        <v>15</v>
      </c>
      <c r="C65" s="16"/>
      <c r="D65" s="16"/>
      <c r="E65" s="21" t="s">
        <v>206</v>
      </c>
      <c r="F65" s="188" t="s">
        <v>79</v>
      </c>
      <c r="G65" s="22" t="s">
        <v>207</v>
      </c>
      <c r="H65" s="340" t="s">
        <v>47</v>
      </c>
      <c r="I65" s="340" t="s">
        <v>197</v>
      </c>
      <c r="J65" s="340"/>
      <c r="R65" s="20">
        <v>15</v>
      </c>
      <c r="S65" s="16"/>
      <c r="T65" s="21" t="s">
        <v>208</v>
      </c>
      <c r="V65" s="315" t="s">
        <v>209</v>
      </c>
      <c r="W65" s="220" t="s">
        <v>200</v>
      </c>
      <c r="X65" s="1" t="b">
        <f t="shared" si="0"/>
        <v>1</v>
      </c>
    </row>
    <row r="66" spans="1:24" ht="56" x14ac:dyDescent="0.35">
      <c r="A66" s="14"/>
      <c r="B66" s="612">
        <v>15</v>
      </c>
      <c r="C66" s="16"/>
      <c r="D66" s="16"/>
      <c r="E66" s="21" t="s">
        <v>210</v>
      </c>
      <c r="F66" s="188" t="s">
        <v>211</v>
      </c>
      <c r="G66" s="218" t="s">
        <v>212</v>
      </c>
      <c r="H66" s="340" t="s">
        <v>47</v>
      </c>
      <c r="I66" s="340" t="s">
        <v>213</v>
      </c>
      <c r="J66" s="340"/>
      <c r="K66" s="337"/>
      <c r="R66" s="20">
        <v>15</v>
      </c>
      <c r="S66" s="16"/>
      <c r="T66" s="21" t="s">
        <v>214</v>
      </c>
      <c r="V66" s="206"/>
      <c r="W66" s="197"/>
      <c r="X66" s="1" t="b">
        <f t="shared" si="0"/>
        <v>1</v>
      </c>
    </row>
    <row r="67" spans="1:24" ht="224" x14ac:dyDescent="0.35">
      <c r="A67" s="14"/>
      <c r="B67" s="612">
        <v>15</v>
      </c>
      <c r="C67" s="16"/>
      <c r="D67" s="16"/>
      <c r="E67" s="21" t="s">
        <v>215</v>
      </c>
      <c r="F67" s="125" t="s">
        <v>24</v>
      </c>
      <c r="G67" s="18" t="str">
        <f>VLOOKUP(E67,$V$10:$W$373,2,FALSE)</f>
        <v>Exhibit E-09-01</v>
      </c>
      <c r="H67" s="340" t="s">
        <v>47</v>
      </c>
      <c r="I67" s="340" t="s">
        <v>122</v>
      </c>
      <c r="J67" s="340"/>
      <c r="K67" s="125"/>
      <c r="R67" s="20">
        <v>15</v>
      </c>
      <c r="S67" s="16"/>
      <c r="T67" s="21" t="s">
        <v>215</v>
      </c>
      <c r="V67" s="268" t="s">
        <v>216</v>
      </c>
      <c r="W67" s="222" t="s">
        <v>217</v>
      </c>
      <c r="X67" s="1" t="b">
        <f t="shared" si="0"/>
        <v>1</v>
      </c>
    </row>
    <row r="68" spans="1:24" ht="140" x14ac:dyDescent="0.35">
      <c r="A68" s="14"/>
      <c r="B68" s="612">
        <v>15</v>
      </c>
      <c r="C68" s="16"/>
      <c r="D68" s="16"/>
      <c r="E68" s="21" t="s">
        <v>218</v>
      </c>
      <c r="F68" s="188" t="s">
        <v>219</v>
      </c>
      <c r="G68" s="203" t="s">
        <v>220</v>
      </c>
      <c r="H68" s="340" t="s">
        <v>47</v>
      </c>
      <c r="I68" s="340" t="s">
        <v>197</v>
      </c>
      <c r="J68" s="340"/>
      <c r="K68" s="340"/>
      <c r="R68" s="20">
        <v>15</v>
      </c>
      <c r="S68" s="16"/>
      <c r="T68" s="21" t="s">
        <v>221</v>
      </c>
      <c r="V68" s="236"/>
      <c r="W68" s="199"/>
      <c r="X68" s="1" t="b">
        <f t="shared" si="0"/>
        <v>1</v>
      </c>
    </row>
    <row r="69" spans="1:24" ht="70" x14ac:dyDescent="0.35">
      <c r="A69" s="14"/>
      <c r="B69" s="612">
        <v>15</v>
      </c>
      <c r="C69" s="16"/>
      <c r="D69" s="16"/>
      <c r="E69" s="21" t="s">
        <v>222</v>
      </c>
      <c r="F69" s="125" t="s">
        <v>24</v>
      </c>
      <c r="G69" s="18" t="str">
        <f>VLOOKUP(E69,$V$10:$W$373,2,FALSE)</f>
        <v>Exhibit A-06-01</v>
      </c>
      <c r="H69" s="340" t="s">
        <v>47</v>
      </c>
      <c r="I69" s="340" t="s">
        <v>197</v>
      </c>
      <c r="J69" s="340"/>
      <c r="K69" s="125"/>
      <c r="R69" s="20">
        <v>15</v>
      </c>
      <c r="S69" s="16"/>
      <c r="T69" s="21" t="s">
        <v>222</v>
      </c>
      <c r="V69" s="205" t="s">
        <v>223</v>
      </c>
      <c r="W69" s="218" t="s">
        <v>224</v>
      </c>
      <c r="X69" s="1" t="b">
        <f t="shared" si="0"/>
        <v>1</v>
      </c>
    </row>
    <row r="70" spans="1:24" ht="154" x14ac:dyDescent="0.35">
      <c r="A70" s="56"/>
      <c r="B70" s="608">
        <v>15</v>
      </c>
      <c r="C70" s="33"/>
      <c r="D70" s="33"/>
      <c r="E70" s="21" t="s">
        <v>225</v>
      </c>
      <c r="F70" s="188" t="s">
        <v>226</v>
      </c>
      <c r="G70" s="239" t="s">
        <v>227</v>
      </c>
      <c r="H70" s="340" t="s">
        <v>47</v>
      </c>
      <c r="I70" s="340" t="s">
        <v>197</v>
      </c>
      <c r="J70" s="340"/>
      <c r="K70" s="336"/>
      <c r="R70" s="3">
        <v>15</v>
      </c>
      <c r="S70" s="33"/>
      <c r="T70" s="21" t="s">
        <v>228</v>
      </c>
      <c r="V70" s="244" t="s">
        <v>229</v>
      </c>
      <c r="W70" s="218" t="s">
        <v>203</v>
      </c>
      <c r="X70" s="1" t="b">
        <f t="shared" si="0"/>
        <v>1</v>
      </c>
    </row>
    <row r="71" spans="1:24" ht="112" x14ac:dyDescent="0.35">
      <c r="A71" s="44" t="s">
        <v>230</v>
      </c>
      <c r="B71" s="613"/>
      <c r="C71" s="46"/>
      <c r="D71" s="46"/>
      <c r="E71" s="47"/>
      <c r="G71" s="39"/>
      <c r="R71" s="26"/>
      <c r="S71" s="46"/>
      <c r="T71" s="47"/>
      <c r="V71" s="244" t="s">
        <v>231</v>
      </c>
      <c r="W71" s="222" t="s">
        <v>207</v>
      </c>
      <c r="X71" s="1" t="b">
        <f t="shared" si="0"/>
        <v>1</v>
      </c>
    </row>
    <row r="72" spans="1:24" ht="87.5" x14ac:dyDescent="0.35">
      <c r="A72" s="36"/>
      <c r="B72" s="612">
        <v>16</v>
      </c>
      <c r="C72" s="16"/>
      <c r="D72" s="16"/>
      <c r="E72" s="320" t="s">
        <v>232</v>
      </c>
      <c r="F72" s="188" t="s">
        <v>38</v>
      </c>
      <c r="G72" s="50"/>
      <c r="H72" s="342" t="s">
        <v>25</v>
      </c>
      <c r="R72" s="20">
        <v>16</v>
      </c>
      <c r="S72" s="16"/>
      <c r="T72" s="17" t="s">
        <v>232</v>
      </c>
      <c r="V72" s="244" t="s">
        <v>233</v>
      </c>
      <c r="W72" s="218" t="s">
        <v>212</v>
      </c>
      <c r="X72" s="1" t="b">
        <f t="shared" si="0"/>
        <v>1</v>
      </c>
    </row>
    <row r="73" spans="1:24" ht="50" x14ac:dyDescent="0.35">
      <c r="A73" s="36"/>
      <c r="B73" s="612">
        <v>16</v>
      </c>
      <c r="C73" s="16"/>
      <c r="D73" s="16"/>
      <c r="E73" s="320" t="s">
        <v>234</v>
      </c>
      <c r="F73" s="188" t="s">
        <v>38</v>
      </c>
      <c r="G73" s="50"/>
      <c r="H73" s="342" t="s">
        <v>25</v>
      </c>
      <c r="R73" s="20">
        <v>16</v>
      </c>
      <c r="S73" s="16"/>
      <c r="T73" s="17" t="s">
        <v>234</v>
      </c>
      <c r="V73" s="244" t="s">
        <v>215</v>
      </c>
      <c r="W73" s="239" t="s">
        <v>235</v>
      </c>
      <c r="X73" s="1" t="b">
        <f t="shared" si="0"/>
        <v>1</v>
      </c>
    </row>
    <row r="74" spans="1:24" ht="140" x14ac:dyDescent="0.35">
      <c r="A74" s="57"/>
      <c r="B74" s="761" t="s">
        <v>236</v>
      </c>
      <c r="C74" s="761"/>
      <c r="D74" s="761"/>
      <c r="E74" s="761"/>
      <c r="G74" s="50"/>
      <c r="R74" s="761" t="s">
        <v>236</v>
      </c>
      <c r="S74" s="761"/>
      <c r="T74" s="761"/>
      <c r="V74" s="244" t="s">
        <v>237</v>
      </c>
      <c r="W74" s="218" t="s">
        <v>220</v>
      </c>
      <c r="X74" s="1" t="b">
        <f t="shared" ref="X74:X137" si="1">E74=T74</f>
        <v>1</v>
      </c>
    </row>
    <row r="75" spans="1:24" ht="75" x14ac:dyDescent="0.35">
      <c r="A75" s="36"/>
      <c r="B75" s="612">
        <v>16</v>
      </c>
      <c r="C75" s="16"/>
      <c r="D75" s="16"/>
      <c r="E75" s="17" t="s">
        <v>238</v>
      </c>
      <c r="F75" s="188" t="s">
        <v>79</v>
      </c>
      <c r="G75" s="330" t="s">
        <v>239</v>
      </c>
      <c r="H75" s="342" t="s">
        <v>25</v>
      </c>
      <c r="K75" s="341"/>
      <c r="R75" s="20">
        <v>16</v>
      </c>
      <c r="S75" s="16"/>
      <c r="T75" s="17" t="s">
        <v>240</v>
      </c>
      <c r="V75" s="244" t="s">
        <v>222</v>
      </c>
      <c r="W75" s="239" t="s">
        <v>241</v>
      </c>
      <c r="X75" s="1" t="b">
        <f t="shared" si="1"/>
        <v>1</v>
      </c>
    </row>
    <row r="76" spans="1:24" ht="43.5" x14ac:dyDescent="0.35">
      <c r="A76" s="36"/>
      <c r="B76" s="612">
        <v>16</v>
      </c>
      <c r="C76" s="16"/>
      <c r="D76" s="16"/>
      <c r="E76" s="17" t="s">
        <v>242</v>
      </c>
      <c r="F76" s="188" t="s">
        <v>243</v>
      </c>
      <c r="G76" s="330" t="s">
        <v>239</v>
      </c>
      <c r="H76" s="342" t="s">
        <v>25</v>
      </c>
      <c r="K76" s="341"/>
      <c r="R76" s="20">
        <v>16</v>
      </c>
      <c r="S76" s="16"/>
      <c r="T76" s="17" t="s">
        <v>244</v>
      </c>
      <c r="V76" s="244" t="s">
        <v>245</v>
      </c>
      <c r="W76" s="239" t="s">
        <v>227</v>
      </c>
      <c r="X76" s="1" t="b">
        <f t="shared" si="1"/>
        <v>1</v>
      </c>
    </row>
    <row r="77" spans="1:24" ht="62.5" x14ac:dyDescent="0.35">
      <c r="A77" s="51"/>
      <c r="B77" s="615">
        <v>16</v>
      </c>
      <c r="C77" s="43"/>
      <c r="D77" s="16"/>
      <c r="E77" s="17" t="s">
        <v>246</v>
      </c>
      <c r="F77" s="188" t="s">
        <v>247</v>
      </c>
      <c r="G77" s="220" t="s">
        <v>248</v>
      </c>
      <c r="H77" s="342" t="s">
        <v>25</v>
      </c>
      <c r="K77" s="336"/>
      <c r="R77" s="42">
        <v>16</v>
      </c>
      <c r="S77" s="43"/>
      <c r="T77" s="17" t="s">
        <v>249</v>
      </c>
      <c r="V77" s="226"/>
      <c r="W77" s="764" t="s">
        <v>239</v>
      </c>
      <c r="X77" s="1" t="b">
        <f t="shared" si="1"/>
        <v>1</v>
      </c>
    </row>
    <row r="78" spans="1:24" ht="154" x14ac:dyDescent="0.35">
      <c r="A78" s="36"/>
      <c r="B78" s="612">
        <v>16</v>
      </c>
      <c r="C78" s="16"/>
      <c r="D78" s="16"/>
      <c r="E78" s="58" t="s">
        <v>250</v>
      </c>
      <c r="F78" s="188" t="s">
        <v>251</v>
      </c>
      <c r="G78" s="220" t="s">
        <v>248</v>
      </c>
      <c r="H78" s="342" t="s">
        <v>25</v>
      </c>
      <c r="K78" s="336"/>
      <c r="R78" s="20">
        <v>16</v>
      </c>
      <c r="S78" s="16"/>
      <c r="T78" s="58" t="s">
        <v>250</v>
      </c>
      <c r="V78" s="246" t="s">
        <v>252</v>
      </c>
      <c r="W78" s="765"/>
      <c r="X78" s="1" t="b">
        <f t="shared" si="1"/>
        <v>1</v>
      </c>
    </row>
    <row r="79" spans="1:24" ht="37.5" x14ac:dyDescent="0.35">
      <c r="A79" s="44"/>
      <c r="B79" s="615">
        <v>16</v>
      </c>
      <c r="C79" s="43"/>
      <c r="D79" s="43"/>
      <c r="E79" s="59" t="s">
        <v>253</v>
      </c>
      <c r="F79" s="125" t="s">
        <v>24</v>
      </c>
      <c r="G79" s="18" t="str">
        <f>VLOOKUP(E79,$V$10:$W$373,2,FALSE)</f>
        <v>Not Applicable - Hydro One did not apply for an ACM or ICM from a previous price cap application</v>
      </c>
      <c r="H79" s="342" t="s">
        <v>25</v>
      </c>
      <c r="K79" s="125"/>
      <c r="R79" s="42">
        <v>16</v>
      </c>
      <c r="S79" s="43"/>
      <c r="T79" s="59" t="s">
        <v>253</v>
      </c>
      <c r="V79" s="246" t="s">
        <v>254</v>
      </c>
      <c r="W79" s="220" t="s">
        <v>255</v>
      </c>
      <c r="X79" s="1" t="b">
        <f t="shared" si="1"/>
        <v>1</v>
      </c>
    </row>
    <row r="80" spans="1:24" ht="98" x14ac:dyDescent="0.35">
      <c r="A80" s="44"/>
      <c r="B80" s="758" t="s">
        <v>256</v>
      </c>
      <c r="C80" s="761"/>
      <c r="D80" s="761"/>
      <c r="E80" s="761"/>
      <c r="G80" s="316" t="s">
        <v>91</v>
      </c>
      <c r="K80" s="342"/>
      <c r="R80" s="758" t="s">
        <v>257</v>
      </c>
      <c r="S80" s="761"/>
      <c r="T80" s="761"/>
      <c r="V80" s="248" t="s">
        <v>258</v>
      </c>
      <c r="W80" s="220" t="s">
        <v>248</v>
      </c>
      <c r="X80" s="1" t="b">
        <f t="shared" si="1"/>
        <v>1</v>
      </c>
    </row>
    <row r="81" spans="1:24" ht="50" x14ac:dyDescent="0.35">
      <c r="A81" s="44"/>
      <c r="B81" s="613">
        <v>17</v>
      </c>
      <c r="C81" s="46"/>
      <c r="D81" s="46"/>
      <c r="E81" s="47" t="s">
        <v>259</v>
      </c>
      <c r="F81" s="188" t="s">
        <v>38</v>
      </c>
      <c r="G81" s="50"/>
      <c r="H81" s="342" t="s">
        <v>25</v>
      </c>
      <c r="R81" s="26">
        <v>17</v>
      </c>
      <c r="S81" s="46"/>
      <c r="T81" s="47" t="s">
        <v>259</v>
      </c>
      <c r="V81" s="244" t="s">
        <v>253</v>
      </c>
      <c r="W81" s="204" t="s">
        <v>260</v>
      </c>
      <c r="X81" s="1" t="b">
        <f t="shared" si="1"/>
        <v>1</v>
      </c>
    </row>
    <row r="82" spans="1:24" ht="37.5" x14ac:dyDescent="0.35">
      <c r="A82" s="44"/>
      <c r="B82" s="613">
        <v>17</v>
      </c>
      <c r="C82" s="46"/>
      <c r="D82" s="46"/>
      <c r="E82" s="47" t="s">
        <v>261</v>
      </c>
      <c r="F82" s="188" t="s">
        <v>38</v>
      </c>
      <c r="G82" s="50"/>
      <c r="H82" s="342" t="s">
        <v>25</v>
      </c>
      <c r="R82" s="26">
        <v>17</v>
      </c>
      <c r="S82" s="46"/>
      <c r="T82" s="47" t="s">
        <v>261</v>
      </c>
      <c r="V82" s="281"/>
      <c r="W82" s="282"/>
      <c r="X82" s="1" t="b">
        <f t="shared" si="1"/>
        <v>1</v>
      </c>
    </row>
    <row r="83" spans="1:24" ht="37.5" x14ac:dyDescent="0.35">
      <c r="A83" s="44"/>
      <c r="B83" s="613">
        <v>17</v>
      </c>
      <c r="C83" s="46"/>
      <c r="D83" s="46"/>
      <c r="E83" s="47" t="s">
        <v>262</v>
      </c>
      <c r="F83" s="188" t="s">
        <v>38</v>
      </c>
      <c r="G83" s="50"/>
      <c r="H83" s="342" t="s">
        <v>25</v>
      </c>
      <c r="R83" s="26">
        <v>17</v>
      </c>
      <c r="S83" s="46"/>
      <c r="T83" s="47" t="s">
        <v>262</v>
      </c>
      <c r="V83" s="206"/>
      <c r="W83" s="199"/>
      <c r="X83" s="1" t="b">
        <f t="shared" si="1"/>
        <v>1</v>
      </c>
    </row>
    <row r="84" spans="1:24" ht="50" x14ac:dyDescent="0.35">
      <c r="A84" s="44"/>
      <c r="B84" s="613">
        <v>17</v>
      </c>
      <c r="C84" s="46"/>
      <c r="D84" s="46"/>
      <c r="E84" s="47" t="s">
        <v>263</v>
      </c>
      <c r="F84" s="188" t="s">
        <v>38</v>
      </c>
      <c r="G84" s="50"/>
      <c r="H84" s="342" t="s">
        <v>25</v>
      </c>
      <c r="R84" s="26">
        <v>17</v>
      </c>
      <c r="S84" s="46"/>
      <c r="T84" s="47" t="s">
        <v>263</v>
      </c>
      <c r="V84" s="246" t="s">
        <v>264</v>
      </c>
      <c r="W84" s="219" t="s">
        <v>265</v>
      </c>
      <c r="X84" s="1" t="b">
        <f t="shared" si="1"/>
        <v>1</v>
      </c>
    </row>
    <row r="85" spans="1:24" ht="112" x14ac:dyDescent="0.35">
      <c r="A85" s="44"/>
      <c r="B85" s="615">
        <v>17</v>
      </c>
      <c r="C85" s="43"/>
      <c r="D85" s="43"/>
      <c r="E85" s="59" t="s">
        <v>266</v>
      </c>
      <c r="F85" s="188" t="s">
        <v>38</v>
      </c>
      <c r="G85" s="50"/>
      <c r="H85" s="342" t="s">
        <v>25</v>
      </c>
      <c r="R85" s="42">
        <v>17</v>
      </c>
      <c r="S85" s="43"/>
      <c r="T85" s="59" t="s">
        <v>266</v>
      </c>
      <c r="V85" s="205" t="s">
        <v>267</v>
      </c>
      <c r="W85" s="204" t="s">
        <v>268</v>
      </c>
      <c r="X85" s="1" t="b">
        <f t="shared" si="1"/>
        <v>1</v>
      </c>
    </row>
    <row r="86" spans="1:24" ht="210" x14ac:dyDescent="0.35">
      <c r="A86" s="44"/>
      <c r="B86" s="758" t="s">
        <v>269</v>
      </c>
      <c r="C86" s="761"/>
      <c r="D86" s="761"/>
      <c r="E86" s="761"/>
      <c r="F86" s="188" t="s">
        <v>38</v>
      </c>
      <c r="G86" s="50"/>
      <c r="R86" s="758" t="s">
        <v>269</v>
      </c>
      <c r="S86" s="761"/>
      <c r="T86" s="761"/>
      <c r="V86" s="244" t="s">
        <v>270</v>
      </c>
      <c r="W86" s="239" t="s">
        <v>271</v>
      </c>
      <c r="X86" s="1" t="b">
        <f t="shared" si="1"/>
        <v>1</v>
      </c>
    </row>
    <row r="87" spans="1:24" ht="126" x14ac:dyDescent="0.35">
      <c r="A87" s="44"/>
      <c r="B87" s="613">
        <v>17</v>
      </c>
      <c r="C87" s="46"/>
      <c r="D87" s="46"/>
      <c r="E87" s="47" t="s">
        <v>272</v>
      </c>
      <c r="F87" s="188" t="s">
        <v>38</v>
      </c>
      <c r="G87" s="50"/>
      <c r="H87" s="342" t="s">
        <v>25</v>
      </c>
      <c r="R87" s="26">
        <v>17</v>
      </c>
      <c r="S87" s="46"/>
      <c r="T87" s="47" t="s">
        <v>272</v>
      </c>
      <c r="V87" s="213" t="s">
        <v>273</v>
      </c>
      <c r="W87" s="239" t="s">
        <v>274</v>
      </c>
      <c r="X87" s="1" t="b">
        <f t="shared" si="1"/>
        <v>1</v>
      </c>
    </row>
    <row r="88" spans="1:24" ht="238" x14ac:dyDescent="0.35">
      <c r="A88" s="44"/>
      <c r="B88" s="613">
        <v>17</v>
      </c>
      <c r="C88" s="46"/>
      <c r="D88" s="46"/>
      <c r="E88" s="47" t="s">
        <v>275</v>
      </c>
      <c r="F88" s="188" t="s">
        <v>38</v>
      </c>
      <c r="G88" s="50"/>
      <c r="H88" s="342" t="s">
        <v>25</v>
      </c>
      <c r="R88" s="26">
        <v>17</v>
      </c>
      <c r="S88" s="46"/>
      <c r="T88" s="47" t="s">
        <v>275</v>
      </c>
      <c r="V88" s="270" t="s">
        <v>276</v>
      </c>
      <c r="W88" s="239" t="s">
        <v>277</v>
      </c>
      <c r="X88" s="1" t="b">
        <f t="shared" si="1"/>
        <v>1</v>
      </c>
    </row>
    <row r="89" spans="1:24" ht="15.5" x14ac:dyDescent="0.35">
      <c r="A89" s="44" t="s">
        <v>278</v>
      </c>
      <c r="B89" s="617"/>
      <c r="C89" s="46"/>
      <c r="D89" s="46"/>
      <c r="E89" s="54"/>
      <c r="G89" s="39"/>
      <c r="R89" s="54"/>
      <c r="S89" s="46"/>
      <c r="T89" s="54"/>
      <c r="V89" s="208"/>
      <c r="W89" s="199"/>
      <c r="X89" s="1" t="b">
        <f t="shared" si="1"/>
        <v>1</v>
      </c>
    </row>
    <row r="90" spans="1:24" ht="87.5" x14ac:dyDescent="0.35">
      <c r="A90" s="32"/>
      <c r="B90" s="608" t="s">
        <v>279</v>
      </c>
      <c r="C90" s="33"/>
      <c r="D90" s="33"/>
      <c r="E90" s="28" t="s">
        <v>280</v>
      </c>
      <c r="F90" s="188" t="s">
        <v>38</v>
      </c>
      <c r="G90" s="29"/>
      <c r="H90" s="342" t="s">
        <v>53</v>
      </c>
      <c r="R90" s="3" t="s">
        <v>279</v>
      </c>
      <c r="S90" s="33"/>
      <c r="T90" s="28" t="s">
        <v>280</v>
      </c>
      <c r="V90" s="205" t="s">
        <v>281</v>
      </c>
      <c r="W90" s="239" t="s">
        <v>282</v>
      </c>
      <c r="X90" s="1" t="b">
        <f t="shared" si="1"/>
        <v>1</v>
      </c>
    </row>
    <row r="91" spans="1:24" ht="56" x14ac:dyDescent="0.35">
      <c r="A91" s="10" t="s">
        <v>283</v>
      </c>
      <c r="B91" s="614"/>
      <c r="C91" s="12"/>
      <c r="D91" s="12"/>
      <c r="E91" s="13"/>
      <c r="F91" s="298"/>
      <c r="G91" s="31"/>
      <c r="H91" s="344"/>
      <c r="I91" s="344"/>
      <c r="J91" s="344"/>
      <c r="K91" s="298"/>
      <c r="L91" s="298"/>
      <c r="M91" s="298"/>
      <c r="R91" s="30"/>
      <c r="S91" s="12"/>
      <c r="T91" s="13"/>
      <c r="V91" s="205" t="s">
        <v>284</v>
      </c>
      <c r="W91" s="239" t="s">
        <v>282</v>
      </c>
      <c r="X91" s="1" t="b">
        <f t="shared" si="1"/>
        <v>1</v>
      </c>
    </row>
    <row r="92" spans="1:24" ht="42" x14ac:dyDescent="0.35">
      <c r="A92" s="32" t="s">
        <v>285</v>
      </c>
      <c r="B92" s="608"/>
      <c r="C92" s="33"/>
      <c r="D92" s="33"/>
      <c r="E92" s="28"/>
      <c r="F92" s="298"/>
      <c r="G92" s="35"/>
      <c r="H92" s="344"/>
      <c r="I92" s="344"/>
      <c r="J92" s="344"/>
      <c r="K92" s="298"/>
      <c r="L92" s="298"/>
      <c r="M92" s="298"/>
      <c r="R92" s="3"/>
      <c r="S92" s="33"/>
      <c r="T92" s="28"/>
      <c r="V92" s="244" t="s">
        <v>286</v>
      </c>
      <c r="W92" s="204" t="s">
        <v>287</v>
      </c>
      <c r="X92" s="1" t="b">
        <f t="shared" si="1"/>
        <v>1</v>
      </c>
    </row>
    <row r="93" spans="1:24" ht="62.5" x14ac:dyDescent="0.3">
      <c r="A93" s="36"/>
      <c r="B93" s="612">
        <v>18</v>
      </c>
      <c r="C93" s="16"/>
      <c r="D93" s="16"/>
      <c r="E93" s="17" t="s">
        <v>288</v>
      </c>
      <c r="F93" s="188" t="s">
        <v>38</v>
      </c>
      <c r="G93" s="60"/>
      <c r="H93" s="344" t="s">
        <v>47</v>
      </c>
      <c r="I93" s="344" t="s">
        <v>289</v>
      </c>
      <c r="J93" s="344"/>
      <c r="K93" s="298"/>
      <c r="L93" s="298"/>
      <c r="M93" s="298"/>
      <c r="R93" s="20">
        <v>18</v>
      </c>
      <c r="S93" s="16"/>
      <c r="T93" s="17" t="s">
        <v>288</v>
      </c>
      <c r="V93" s="244" t="s">
        <v>290</v>
      </c>
      <c r="W93" s="237" t="s">
        <v>291</v>
      </c>
      <c r="X93" s="1" t="b">
        <f t="shared" si="1"/>
        <v>1</v>
      </c>
    </row>
    <row r="94" spans="1:24" ht="87.5" x14ac:dyDescent="0.35">
      <c r="A94" s="36"/>
      <c r="B94" s="612">
        <v>18</v>
      </c>
      <c r="C94" s="16"/>
      <c r="D94" s="16"/>
      <c r="E94" s="17" t="s">
        <v>292</v>
      </c>
      <c r="F94" s="298" t="s">
        <v>293</v>
      </c>
      <c r="G94" s="204" t="s">
        <v>268</v>
      </c>
      <c r="H94" s="344" t="s">
        <v>47</v>
      </c>
      <c r="I94" s="344" t="s">
        <v>294</v>
      </c>
      <c r="J94" s="344"/>
      <c r="K94" s="337"/>
      <c r="L94" s="298"/>
      <c r="M94" s="298"/>
      <c r="R94" s="20">
        <v>18</v>
      </c>
      <c r="S94" s="16"/>
      <c r="T94" s="17" t="s">
        <v>292</v>
      </c>
      <c r="V94" s="248" t="s">
        <v>295</v>
      </c>
      <c r="W94" s="251" t="s">
        <v>296</v>
      </c>
      <c r="X94" s="1" t="b">
        <f t="shared" si="1"/>
        <v>1</v>
      </c>
    </row>
    <row r="95" spans="1:24" ht="37.5" x14ac:dyDescent="0.35">
      <c r="A95" s="36"/>
      <c r="B95" s="612">
        <v>18</v>
      </c>
      <c r="C95" s="16"/>
      <c r="D95" s="16"/>
      <c r="E95" s="17" t="s">
        <v>297</v>
      </c>
      <c r="F95" s="188" t="s">
        <v>38</v>
      </c>
      <c r="G95" s="60"/>
      <c r="H95" s="344" t="s">
        <v>47</v>
      </c>
      <c r="I95" s="344" t="s">
        <v>289</v>
      </c>
      <c r="J95" s="344"/>
      <c r="K95" s="298"/>
      <c r="L95" s="298"/>
      <c r="M95" s="298"/>
      <c r="R95" s="20">
        <v>18</v>
      </c>
      <c r="S95" s="16"/>
      <c r="T95" s="17" t="s">
        <v>297</v>
      </c>
      <c r="V95" s="208"/>
      <c r="W95" s="197"/>
      <c r="X95" s="1" t="b">
        <f t="shared" si="1"/>
        <v>1</v>
      </c>
    </row>
    <row r="96" spans="1:24" ht="56" x14ac:dyDescent="0.35">
      <c r="A96" s="44" t="s">
        <v>298</v>
      </c>
      <c r="B96" s="613"/>
      <c r="C96" s="46"/>
      <c r="D96" s="46"/>
      <c r="E96" s="47"/>
      <c r="G96" s="39"/>
      <c r="R96" s="26"/>
      <c r="S96" s="46"/>
      <c r="T96" s="47"/>
      <c r="V96" s="205" t="s">
        <v>299</v>
      </c>
      <c r="W96" s="220" t="s">
        <v>300</v>
      </c>
      <c r="X96" s="1" t="b">
        <f t="shared" si="1"/>
        <v>1</v>
      </c>
    </row>
    <row r="97" spans="1:24" ht="42" x14ac:dyDescent="0.35">
      <c r="A97" s="14"/>
      <c r="B97" s="612">
        <v>18</v>
      </c>
      <c r="C97" s="16"/>
      <c r="D97" s="16"/>
      <c r="E97" s="17" t="s">
        <v>301</v>
      </c>
      <c r="F97" s="298" t="s">
        <v>302</v>
      </c>
      <c r="G97" s="219" t="s">
        <v>265</v>
      </c>
      <c r="H97" s="344" t="s">
        <v>47</v>
      </c>
      <c r="I97" s="344" t="s">
        <v>294</v>
      </c>
      <c r="J97" s="344"/>
      <c r="K97" s="337"/>
      <c r="L97" s="298"/>
      <c r="M97" s="298"/>
      <c r="R97" s="20">
        <v>18</v>
      </c>
      <c r="S97" s="16"/>
      <c r="T97" s="17" t="s">
        <v>301</v>
      </c>
      <c r="V97" s="205" t="s">
        <v>303</v>
      </c>
      <c r="W97" s="239" t="s">
        <v>304</v>
      </c>
      <c r="X97" s="1" t="b">
        <f t="shared" si="1"/>
        <v>1</v>
      </c>
    </row>
    <row r="98" spans="1:24" ht="250" x14ac:dyDescent="0.35">
      <c r="A98" s="41"/>
      <c r="B98" s="615" t="s">
        <v>305</v>
      </c>
      <c r="C98" s="43"/>
      <c r="D98" s="43"/>
      <c r="E98" s="21" t="s">
        <v>306</v>
      </c>
      <c r="F98" s="299" t="s">
        <v>307</v>
      </c>
      <c r="G98" s="239" t="s">
        <v>271</v>
      </c>
      <c r="H98" s="344" t="s">
        <v>47</v>
      </c>
      <c r="I98" s="344" t="s">
        <v>294</v>
      </c>
      <c r="J98" s="344"/>
      <c r="K98" s="336"/>
      <c r="L98" s="299"/>
      <c r="M98" s="299"/>
      <c r="R98" s="42" t="s">
        <v>305</v>
      </c>
      <c r="S98" s="43"/>
      <c r="T98" s="21" t="s">
        <v>308</v>
      </c>
      <c r="V98" s="205" t="s">
        <v>309</v>
      </c>
      <c r="W98" s="239" t="s">
        <v>310</v>
      </c>
      <c r="X98" s="1" t="b">
        <f t="shared" si="1"/>
        <v>1</v>
      </c>
    </row>
    <row r="99" spans="1:24" ht="112.5" x14ac:dyDescent="0.35">
      <c r="A99" s="41"/>
      <c r="B99" s="615">
        <v>19</v>
      </c>
      <c r="C99" s="43"/>
      <c r="D99" s="43"/>
      <c r="E99" s="21" t="s">
        <v>311</v>
      </c>
      <c r="F99" s="299" t="s">
        <v>312</v>
      </c>
      <c r="G99" s="239" t="s">
        <v>274</v>
      </c>
      <c r="H99" s="344" t="s">
        <v>47</v>
      </c>
      <c r="I99" s="344" t="s">
        <v>294</v>
      </c>
      <c r="J99" s="344"/>
      <c r="K99" s="336"/>
      <c r="L99" s="299"/>
      <c r="M99" s="299"/>
      <c r="R99" s="42">
        <v>19</v>
      </c>
      <c r="S99" s="43"/>
      <c r="T99" s="21" t="s">
        <v>311</v>
      </c>
      <c r="V99" s="227"/>
      <c r="W99" s="764" t="s">
        <v>313</v>
      </c>
      <c r="X99" s="1" t="b">
        <f t="shared" si="1"/>
        <v>1</v>
      </c>
    </row>
    <row r="100" spans="1:24" ht="217.5" x14ac:dyDescent="0.35">
      <c r="A100" s="41"/>
      <c r="B100" s="615">
        <v>19</v>
      </c>
      <c r="C100" s="43"/>
      <c r="D100" s="43"/>
      <c r="E100" s="61" t="s">
        <v>314</v>
      </c>
      <c r="F100" s="299" t="s">
        <v>312</v>
      </c>
      <c r="G100" s="239" t="s">
        <v>277</v>
      </c>
      <c r="H100" s="344" t="s">
        <v>47</v>
      </c>
      <c r="I100" s="344" t="s">
        <v>294</v>
      </c>
      <c r="J100" s="344"/>
      <c r="K100" s="336"/>
      <c r="L100" s="299"/>
      <c r="M100" s="299"/>
      <c r="R100" s="42">
        <v>19</v>
      </c>
      <c r="S100" s="43"/>
      <c r="T100" s="61" t="s">
        <v>315</v>
      </c>
      <c r="V100" s="252" t="s">
        <v>316</v>
      </c>
      <c r="W100" s="765"/>
      <c r="X100" s="1" t="b">
        <f t="shared" si="1"/>
        <v>1</v>
      </c>
    </row>
    <row r="101" spans="1:24" ht="210" x14ac:dyDescent="0.35">
      <c r="A101" s="41"/>
      <c r="B101" s="615">
        <v>19</v>
      </c>
      <c r="C101" s="43"/>
      <c r="D101" s="43"/>
      <c r="E101" s="21" t="s">
        <v>286</v>
      </c>
      <c r="F101" s="125" t="s">
        <v>24</v>
      </c>
      <c r="G101" s="18" t="str">
        <f>VLOOKUP(E101,$V$10:$W$373,2,FALSE)</f>
        <v>Not Applicable
No ICMs or ACMs approved from previous IRM applications</v>
      </c>
      <c r="H101" s="344" t="s">
        <v>47</v>
      </c>
      <c r="I101" s="344"/>
      <c r="J101" s="344"/>
      <c r="K101" s="125"/>
      <c r="L101" s="298"/>
      <c r="M101" s="298"/>
      <c r="R101" s="42">
        <v>19</v>
      </c>
      <c r="S101" s="43"/>
      <c r="T101" s="21" t="s">
        <v>286</v>
      </c>
      <c r="V101" s="253" t="s">
        <v>317</v>
      </c>
      <c r="W101" s="204" t="s">
        <v>318</v>
      </c>
      <c r="X101" s="1" t="b">
        <f t="shared" si="1"/>
        <v>1</v>
      </c>
    </row>
    <row r="102" spans="1:24" ht="70" x14ac:dyDescent="0.3">
      <c r="A102" s="41"/>
      <c r="B102" s="615">
        <v>19</v>
      </c>
      <c r="C102" s="43"/>
      <c r="D102" s="43"/>
      <c r="E102" s="21" t="s">
        <v>319</v>
      </c>
      <c r="F102" s="299" t="s">
        <v>320</v>
      </c>
      <c r="G102" s="237" t="s">
        <v>291</v>
      </c>
      <c r="H102" s="344" t="s">
        <v>47</v>
      </c>
      <c r="I102" s="344" t="s">
        <v>294</v>
      </c>
      <c r="J102" s="344"/>
      <c r="K102" s="343"/>
      <c r="L102" s="298"/>
      <c r="M102" s="298"/>
      <c r="R102" s="42">
        <v>19</v>
      </c>
      <c r="S102" s="43"/>
      <c r="T102" s="21" t="s">
        <v>319</v>
      </c>
      <c r="V102" s="253" t="s">
        <v>321</v>
      </c>
      <c r="W102" s="220" t="s">
        <v>322</v>
      </c>
      <c r="X102" s="1" t="b">
        <f t="shared" si="1"/>
        <v>1</v>
      </c>
    </row>
    <row r="103" spans="1:24" ht="37.5" x14ac:dyDescent="0.35">
      <c r="A103" s="56"/>
      <c r="B103" s="613">
        <v>19</v>
      </c>
      <c r="C103" s="33"/>
      <c r="D103" s="33"/>
      <c r="E103" s="40" t="s">
        <v>295</v>
      </c>
      <c r="F103" s="125" t="s">
        <v>24</v>
      </c>
      <c r="G103" s="18" t="str">
        <f>VLOOKUP(E103,$V$10:$W$373,2,FALSE)</f>
        <v>Attachment 2 of Exhibit E-08-01</v>
      </c>
      <c r="H103" s="344" t="s">
        <v>47</v>
      </c>
      <c r="I103" s="344" t="s">
        <v>294</v>
      </c>
      <c r="J103" s="344"/>
      <c r="K103" s="125"/>
      <c r="L103" s="299"/>
      <c r="M103" s="299"/>
      <c r="R103" s="26">
        <v>19</v>
      </c>
      <c r="S103" s="33"/>
      <c r="T103" s="40" t="s">
        <v>295</v>
      </c>
      <c r="V103" s="210"/>
      <c r="W103" s="199"/>
      <c r="X103" s="1" t="b">
        <f t="shared" si="1"/>
        <v>1</v>
      </c>
    </row>
    <row r="104" spans="1:24" ht="84" x14ac:dyDescent="0.35">
      <c r="A104" s="44" t="s">
        <v>323</v>
      </c>
      <c r="B104" s="613"/>
      <c r="C104" s="46"/>
      <c r="D104" s="46"/>
      <c r="E104" s="62"/>
      <c r="G104" s="39"/>
      <c r="R104" s="26"/>
      <c r="S104" s="46"/>
      <c r="T104" s="62"/>
      <c r="V104" s="211" t="s">
        <v>324</v>
      </c>
      <c r="W104" s="218" t="s">
        <v>325</v>
      </c>
      <c r="X104" s="1" t="b">
        <f t="shared" si="1"/>
        <v>1</v>
      </c>
    </row>
    <row r="105" spans="1:24" ht="112" x14ac:dyDescent="0.35">
      <c r="A105" s="36"/>
      <c r="B105" s="612">
        <v>20</v>
      </c>
      <c r="C105" s="16"/>
      <c r="D105" s="16"/>
      <c r="E105" s="17" t="s">
        <v>326</v>
      </c>
      <c r="F105" s="125" t="s">
        <v>24</v>
      </c>
      <c r="G105" s="18" t="str">
        <f>VLOOKUP(E105,$V$10:$W$373,2,FALSE)</f>
        <v>Exhibit E-08-01</v>
      </c>
      <c r="H105" s="344" t="s">
        <v>47</v>
      </c>
      <c r="I105" s="344" t="s">
        <v>294</v>
      </c>
      <c r="J105" s="344"/>
      <c r="K105" s="125"/>
      <c r="R105" s="20">
        <v>20</v>
      </c>
      <c r="S105" s="16"/>
      <c r="T105" s="17" t="s">
        <v>326</v>
      </c>
      <c r="V105" s="245" t="s">
        <v>327</v>
      </c>
      <c r="W105" s="218" t="s">
        <v>325</v>
      </c>
      <c r="X105" s="1" t="b">
        <f t="shared" si="1"/>
        <v>1</v>
      </c>
    </row>
    <row r="106" spans="1:24" ht="87.5" x14ac:dyDescent="0.35">
      <c r="A106" s="36"/>
      <c r="B106" s="612">
        <v>20</v>
      </c>
      <c r="C106" s="16"/>
      <c r="D106" s="16"/>
      <c r="E106" s="21" t="s">
        <v>328</v>
      </c>
      <c r="F106" s="125" t="s">
        <v>24</v>
      </c>
      <c r="G106" s="218" t="s">
        <v>329</v>
      </c>
      <c r="H106" s="344" t="s">
        <v>47</v>
      </c>
      <c r="I106" s="344" t="s">
        <v>294</v>
      </c>
      <c r="J106" s="344"/>
      <c r="K106" s="337"/>
      <c r="R106" s="20">
        <v>20</v>
      </c>
      <c r="S106" s="16"/>
      <c r="T106" s="21" t="s">
        <v>328</v>
      </c>
      <c r="V106" s="252" t="s">
        <v>330</v>
      </c>
      <c r="W106" s="218" t="s">
        <v>325</v>
      </c>
      <c r="X106" s="1" t="b">
        <f t="shared" si="1"/>
        <v>1</v>
      </c>
    </row>
    <row r="107" spans="1:24" ht="50" x14ac:dyDescent="0.35">
      <c r="A107" s="36"/>
      <c r="B107" s="612">
        <v>20</v>
      </c>
      <c r="C107" s="16"/>
      <c r="D107" s="16"/>
      <c r="E107" s="21" t="s">
        <v>331</v>
      </c>
      <c r="F107" s="188" t="s">
        <v>79</v>
      </c>
      <c r="G107" s="218" t="s">
        <v>332</v>
      </c>
      <c r="H107" s="344" t="s">
        <v>47</v>
      </c>
      <c r="I107" s="344" t="s">
        <v>294</v>
      </c>
      <c r="J107" s="344"/>
      <c r="K107" s="337"/>
      <c r="R107" s="20">
        <v>20</v>
      </c>
      <c r="S107" s="16"/>
      <c r="T107" s="21" t="s">
        <v>333</v>
      </c>
      <c r="V107" s="212"/>
      <c r="W107" s="199"/>
      <c r="X107" s="1" t="b">
        <f t="shared" si="1"/>
        <v>1</v>
      </c>
    </row>
    <row r="108" spans="1:24" ht="98" x14ac:dyDescent="0.35">
      <c r="A108" s="36"/>
      <c r="B108" s="612">
        <v>20</v>
      </c>
      <c r="C108" s="16"/>
      <c r="D108" s="16"/>
      <c r="E108" s="17" t="s">
        <v>334</v>
      </c>
      <c r="F108" s="125" t="s">
        <v>24</v>
      </c>
      <c r="G108" s="18" t="str">
        <f>VLOOKUP(E108,$V$10:$W$373,2,FALSE)</f>
        <v>Exhibit E-08-01</v>
      </c>
      <c r="H108" s="344" t="s">
        <v>47</v>
      </c>
      <c r="I108" s="344" t="s">
        <v>294</v>
      </c>
      <c r="J108" s="344"/>
      <c r="K108" s="125"/>
      <c r="R108" s="20">
        <v>20</v>
      </c>
      <c r="S108" s="16"/>
      <c r="T108" s="17" t="s">
        <v>334</v>
      </c>
      <c r="V108" s="205" t="s">
        <v>335</v>
      </c>
      <c r="W108" s="218" t="s">
        <v>325</v>
      </c>
      <c r="X108" s="1" t="b">
        <f t="shared" si="1"/>
        <v>1</v>
      </c>
    </row>
    <row r="109" spans="1:24" ht="70" x14ac:dyDescent="0.35">
      <c r="A109" s="36"/>
      <c r="B109" s="612">
        <v>20</v>
      </c>
      <c r="C109" s="16"/>
      <c r="D109" s="16"/>
      <c r="E109" s="21" t="s">
        <v>336</v>
      </c>
      <c r="F109" s="188" t="s">
        <v>337</v>
      </c>
      <c r="G109" s="239" t="s">
        <v>338</v>
      </c>
      <c r="H109" s="344" t="s">
        <v>47</v>
      </c>
      <c r="I109" s="344" t="s">
        <v>294</v>
      </c>
      <c r="J109" s="344"/>
      <c r="K109" s="336"/>
      <c r="R109" s="20">
        <v>20</v>
      </c>
      <c r="S109" s="16"/>
      <c r="T109" s="21" t="s">
        <v>336</v>
      </c>
      <c r="V109" s="245" t="s">
        <v>339</v>
      </c>
      <c r="W109" s="218" t="s">
        <v>325</v>
      </c>
      <c r="X109" s="1" t="b">
        <f t="shared" si="1"/>
        <v>1</v>
      </c>
    </row>
    <row r="110" spans="1:24" ht="126" x14ac:dyDescent="0.35">
      <c r="A110" s="36"/>
      <c r="B110" s="612">
        <v>21</v>
      </c>
      <c r="C110" s="16"/>
      <c r="D110" s="16"/>
      <c r="E110" s="17" t="s">
        <v>340</v>
      </c>
      <c r="F110" s="188" t="s">
        <v>341</v>
      </c>
      <c r="G110" s="239" t="s">
        <v>342</v>
      </c>
      <c r="H110" s="344" t="s">
        <v>47</v>
      </c>
      <c r="I110" s="344"/>
      <c r="J110" s="344"/>
      <c r="K110" s="336"/>
      <c r="R110" s="20">
        <v>21</v>
      </c>
      <c r="S110" s="16"/>
      <c r="T110" s="17" t="s">
        <v>340</v>
      </c>
      <c r="V110" s="285" t="s">
        <v>343</v>
      </c>
      <c r="W110" s="204" t="s">
        <v>325</v>
      </c>
      <c r="X110" s="1" t="b">
        <f t="shared" si="1"/>
        <v>1</v>
      </c>
    </row>
    <row r="111" spans="1:24" ht="225" x14ac:dyDescent="0.35">
      <c r="A111" s="36"/>
      <c r="B111" s="618">
        <v>21</v>
      </c>
      <c r="C111" s="16"/>
      <c r="D111" s="16"/>
      <c r="E111" s="17" t="s">
        <v>344</v>
      </c>
      <c r="F111" s="188" t="s">
        <v>345</v>
      </c>
      <c r="G111" s="218" t="s">
        <v>346</v>
      </c>
      <c r="H111" s="344" t="s">
        <v>47</v>
      </c>
      <c r="I111" s="344" t="s">
        <v>294</v>
      </c>
      <c r="J111" s="344"/>
      <c r="K111" s="337"/>
      <c r="R111" s="63">
        <v>21</v>
      </c>
      <c r="S111" s="16"/>
      <c r="T111" s="17" t="s">
        <v>344</v>
      </c>
      <c r="V111" s="208"/>
      <c r="W111" s="199"/>
      <c r="X111" s="1" t="b">
        <f t="shared" si="1"/>
        <v>1</v>
      </c>
    </row>
    <row r="112" spans="1:24" ht="56" x14ac:dyDescent="0.35">
      <c r="A112" s="44" t="s">
        <v>347</v>
      </c>
      <c r="B112" s="619"/>
      <c r="C112" s="46"/>
      <c r="D112" s="46"/>
      <c r="E112" s="62"/>
      <c r="F112" s="299"/>
      <c r="G112" s="65"/>
      <c r="H112" s="360"/>
      <c r="I112" s="360"/>
      <c r="J112" s="360"/>
      <c r="K112" s="299"/>
      <c r="L112" s="299"/>
      <c r="M112" s="299"/>
      <c r="R112" s="64"/>
      <c r="S112" s="46"/>
      <c r="T112" s="62"/>
      <c r="V112" s="246" t="s">
        <v>348</v>
      </c>
      <c r="W112" s="219" t="s">
        <v>349</v>
      </c>
      <c r="X112" s="1" t="b">
        <f t="shared" si="1"/>
        <v>1</v>
      </c>
    </row>
    <row r="113" spans="1:24" ht="56" x14ac:dyDescent="0.3">
      <c r="A113" s="14"/>
      <c r="B113" s="618">
        <v>21</v>
      </c>
      <c r="C113" s="66"/>
      <c r="D113" s="66"/>
      <c r="E113" s="17" t="s">
        <v>350</v>
      </c>
      <c r="F113" s="298" t="s">
        <v>351</v>
      </c>
      <c r="G113" s="220" t="s">
        <v>300</v>
      </c>
      <c r="H113" s="344" t="s">
        <v>47</v>
      </c>
      <c r="I113" s="344" t="s">
        <v>289</v>
      </c>
      <c r="J113" s="344"/>
      <c r="K113" s="336"/>
      <c r="L113" s="298"/>
      <c r="M113" s="298"/>
      <c r="R113" s="63">
        <v>21</v>
      </c>
      <c r="S113" s="66"/>
      <c r="T113" s="17" t="s">
        <v>352</v>
      </c>
      <c r="V113" s="228"/>
      <c r="W113" s="764" t="s">
        <v>353</v>
      </c>
      <c r="X113" s="1" t="b">
        <f t="shared" si="1"/>
        <v>1</v>
      </c>
    </row>
    <row r="114" spans="1:24" ht="75" x14ac:dyDescent="0.35">
      <c r="A114" s="14"/>
      <c r="B114" s="618" t="s">
        <v>354</v>
      </c>
      <c r="C114" s="66"/>
      <c r="D114" s="66"/>
      <c r="E114" s="17" t="s">
        <v>355</v>
      </c>
      <c r="F114" s="298" t="s">
        <v>356</v>
      </c>
      <c r="G114" s="239" t="s">
        <v>304</v>
      </c>
      <c r="H114" s="344" t="s">
        <v>47</v>
      </c>
      <c r="I114" s="344" t="s">
        <v>289</v>
      </c>
      <c r="J114" s="344"/>
      <c r="K114" s="336"/>
      <c r="L114" s="298"/>
      <c r="M114" s="298"/>
      <c r="R114" s="63" t="s">
        <v>354</v>
      </c>
      <c r="S114" s="66"/>
      <c r="T114" s="17" t="s">
        <v>357</v>
      </c>
      <c r="V114" s="253" t="s">
        <v>358</v>
      </c>
      <c r="W114" s="765"/>
      <c r="X114" s="1" t="b">
        <f t="shared" si="1"/>
        <v>1</v>
      </c>
    </row>
    <row r="115" spans="1:24" ht="100" x14ac:dyDescent="0.35">
      <c r="A115" s="14"/>
      <c r="B115" s="618">
        <v>22</v>
      </c>
      <c r="C115" s="66"/>
      <c r="D115" s="66"/>
      <c r="E115" s="17" t="s">
        <v>359</v>
      </c>
      <c r="F115" s="298" t="s">
        <v>360</v>
      </c>
      <c r="G115" s="239" t="s">
        <v>310</v>
      </c>
      <c r="H115" s="344" t="s">
        <v>47</v>
      </c>
      <c r="I115" s="344" t="s">
        <v>289</v>
      </c>
      <c r="J115" s="344"/>
      <c r="K115" s="336"/>
      <c r="L115" s="298"/>
      <c r="M115" s="298"/>
      <c r="R115" s="63">
        <v>22</v>
      </c>
      <c r="S115" s="66"/>
      <c r="T115" s="17" t="s">
        <v>359</v>
      </c>
      <c r="V115" s="211"/>
      <c r="W115" s="199"/>
      <c r="X115" s="1" t="b">
        <f t="shared" si="1"/>
        <v>1</v>
      </c>
    </row>
    <row r="116" spans="1:24" ht="154" x14ac:dyDescent="0.35">
      <c r="A116" s="56"/>
      <c r="B116" s="4">
        <v>22</v>
      </c>
      <c r="C116" s="67"/>
      <c r="D116" s="67"/>
      <c r="E116" s="324" t="s">
        <v>361</v>
      </c>
      <c r="F116" s="298" t="s">
        <v>38</v>
      </c>
      <c r="G116" s="35"/>
      <c r="H116" s="344" t="s">
        <v>47</v>
      </c>
      <c r="I116" s="344"/>
      <c r="J116" s="344"/>
      <c r="K116" s="298"/>
      <c r="L116" s="298"/>
      <c r="M116" s="298"/>
      <c r="R116" s="8">
        <v>22</v>
      </c>
      <c r="S116" s="67"/>
      <c r="T116" s="28" t="s">
        <v>361</v>
      </c>
      <c r="V116" s="253" t="s">
        <v>362</v>
      </c>
      <c r="W116" s="239" t="s">
        <v>363</v>
      </c>
      <c r="X116" s="1" t="b">
        <f t="shared" si="1"/>
        <v>1</v>
      </c>
    </row>
    <row r="117" spans="1:24" ht="15.5" x14ac:dyDescent="0.35">
      <c r="A117" s="44" t="s">
        <v>364</v>
      </c>
      <c r="B117" s="620"/>
      <c r="C117" s="69"/>
      <c r="D117" s="69"/>
      <c r="E117" s="47"/>
      <c r="F117" s="298"/>
      <c r="G117" s="70"/>
      <c r="H117" s="344"/>
      <c r="I117" s="344"/>
      <c r="J117" s="344"/>
      <c r="K117" s="298"/>
      <c r="L117" s="298"/>
      <c r="M117" s="298"/>
      <c r="R117" s="68"/>
      <c r="S117" s="69"/>
      <c r="T117" s="47"/>
      <c r="V117" s="206"/>
      <c r="W117" s="197"/>
      <c r="X117" s="1" t="b">
        <f t="shared" si="1"/>
        <v>1</v>
      </c>
    </row>
    <row r="118" spans="1:24" ht="56" x14ac:dyDescent="0.35">
      <c r="A118" s="36"/>
      <c r="B118" s="612">
        <v>22</v>
      </c>
      <c r="C118" s="16"/>
      <c r="D118" s="16"/>
      <c r="E118" s="23" t="s">
        <v>365</v>
      </c>
      <c r="F118" s="298" t="s">
        <v>366</v>
      </c>
      <c r="G118" s="329" t="s">
        <v>313</v>
      </c>
      <c r="H118" s="341" t="s">
        <v>131</v>
      </c>
      <c r="I118" s="341"/>
      <c r="J118" s="341"/>
      <c r="K118" s="269"/>
      <c r="L118" s="298"/>
      <c r="M118" s="298"/>
      <c r="R118" s="20">
        <v>22</v>
      </c>
      <c r="S118" s="16"/>
      <c r="T118" s="23" t="s">
        <v>367</v>
      </c>
      <c r="V118" s="205" t="s">
        <v>368</v>
      </c>
      <c r="W118" s="239" t="s">
        <v>369</v>
      </c>
      <c r="X118" s="1" t="b">
        <f t="shared" si="1"/>
        <v>1</v>
      </c>
    </row>
    <row r="119" spans="1:24" ht="42" x14ac:dyDescent="0.35">
      <c r="A119" s="44" t="s">
        <v>370</v>
      </c>
      <c r="B119" s="621"/>
      <c r="C119" s="72"/>
      <c r="D119" s="72"/>
      <c r="E119" s="73"/>
      <c r="G119" s="241"/>
      <c r="H119" s="341"/>
      <c r="I119" s="341"/>
      <c r="J119" s="341"/>
      <c r="K119" s="269"/>
      <c r="R119" s="71"/>
      <c r="S119" s="72"/>
      <c r="T119" s="73"/>
      <c r="V119" s="206" t="s">
        <v>371</v>
      </c>
      <c r="W119" s="239" t="s">
        <v>372</v>
      </c>
      <c r="X119" s="1" t="b">
        <f t="shared" si="1"/>
        <v>1</v>
      </c>
    </row>
    <row r="120" spans="1:24" ht="162.5" x14ac:dyDescent="0.35">
      <c r="A120" s="36"/>
      <c r="B120" s="612" t="s">
        <v>373</v>
      </c>
      <c r="C120" s="74"/>
      <c r="D120" s="74"/>
      <c r="E120" s="17" t="s">
        <v>374</v>
      </c>
      <c r="F120" s="188" t="s">
        <v>375</v>
      </c>
      <c r="G120" s="203" t="s">
        <v>325</v>
      </c>
      <c r="H120" s="340"/>
      <c r="I120" s="340"/>
      <c r="J120" s="340"/>
      <c r="K120" s="340"/>
      <c r="R120" s="20" t="s">
        <v>373</v>
      </c>
      <c r="S120" s="74"/>
      <c r="T120" s="17" t="s">
        <v>376</v>
      </c>
      <c r="V120" s="232" t="s">
        <v>377</v>
      </c>
      <c r="W120" s="239" t="s">
        <v>378</v>
      </c>
      <c r="X120" s="1" t="b">
        <f t="shared" si="1"/>
        <v>1</v>
      </c>
    </row>
    <row r="121" spans="1:24" ht="87" x14ac:dyDescent="0.35">
      <c r="A121" s="32"/>
      <c r="B121" s="4">
        <v>23</v>
      </c>
      <c r="C121" s="40"/>
      <c r="D121" s="40"/>
      <c r="E121" s="75" t="s">
        <v>379</v>
      </c>
      <c r="F121" s="298" t="s">
        <v>380</v>
      </c>
      <c r="G121" s="203" t="s">
        <v>325</v>
      </c>
      <c r="H121" s="340"/>
      <c r="I121" s="340"/>
      <c r="J121" s="340"/>
      <c r="K121" s="340"/>
      <c r="L121" s="298"/>
      <c r="M121" s="298"/>
      <c r="R121" s="8">
        <v>23</v>
      </c>
      <c r="S121" s="40"/>
      <c r="T121" s="75" t="s">
        <v>379</v>
      </c>
      <c r="V121" s="205" t="s">
        <v>381</v>
      </c>
      <c r="W121" s="239" t="s">
        <v>382</v>
      </c>
      <c r="X121" s="1" t="b">
        <f t="shared" si="1"/>
        <v>1</v>
      </c>
    </row>
    <row r="122" spans="1:24" ht="98" x14ac:dyDescent="0.35">
      <c r="A122" s="41"/>
      <c r="B122" s="622">
        <v>23</v>
      </c>
      <c r="C122" s="49"/>
      <c r="D122" s="49"/>
      <c r="E122" s="49" t="s">
        <v>330</v>
      </c>
      <c r="F122" s="125" t="s">
        <v>24</v>
      </c>
      <c r="G122" s="18" t="str">
        <f>VLOOKUP(E122,$V$10:$W$373,2,FALSE)</f>
        <v>Not Applicable; Hydro One is not requesting an ACM</v>
      </c>
      <c r="H122" s="339"/>
      <c r="I122" s="339"/>
      <c r="J122" s="339"/>
      <c r="K122" s="125"/>
      <c r="L122" s="298"/>
      <c r="M122" s="298"/>
      <c r="R122" s="76">
        <v>23</v>
      </c>
      <c r="S122" s="49"/>
      <c r="T122" s="49" t="s">
        <v>330</v>
      </c>
      <c r="V122" s="205" t="s">
        <v>383</v>
      </c>
      <c r="W122" s="239" t="s">
        <v>384</v>
      </c>
      <c r="X122" s="1" t="b">
        <f t="shared" si="1"/>
        <v>1</v>
      </c>
    </row>
    <row r="123" spans="1:24" ht="126" x14ac:dyDescent="0.35">
      <c r="A123" s="32" t="s">
        <v>385</v>
      </c>
      <c r="B123" s="623"/>
      <c r="C123" s="78"/>
      <c r="D123" s="78"/>
      <c r="E123" s="79"/>
      <c r="G123" s="39"/>
      <c r="R123" s="77"/>
      <c r="S123" s="78"/>
      <c r="T123" s="79"/>
      <c r="V123" s="205" t="s">
        <v>386</v>
      </c>
      <c r="W123" s="239" t="s">
        <v>200</v>
      </c>
      <c r="X123" s="1" t="b">
        <f t="shared" si="1"/>
        <v>1</v>
      </c>
    </row>
    <row r="124" spans="1:24" ht="112" x14ac:dyDescent="0.35">
      <c r="A124" s="36"/>
      <c r="B124" s="618">
        <v>24</v>
      </c>
      <c r="C124" s="58"/>
      <c r="D124" s="58"/>
      <c r="E124" s="17" t="s">
        <v>387</v>
      </c>
      <c r="F124" s="298" t="s">
        <v>388</v>
      </c>
      <c r="G124" s="203" t="s">
        <v>325</v>
      </c>
      <c r="H124" s="340"/>
      <c r="I124" s="340"/>
      <c r="J124" s="340"/>
      <c r="K124" s="340"/>
      <c r="L124" s="298"/>
      <c r="M124" s="298"/>
      <c r="R124" s="63">
        <v>24</v>
      </c>
      <c r="S124" s="58"/>
      <c r="T124" s="17" t="s">
        <v>387</v>
      </c>
      <c r="V124" s="205" t="s">
        <v>389</v>
      </c>
      <c r="W124" s="239" t="s">
        <v>390</v>
      </c>
      <c r="X124" s="1" t="b">
        <f t="shared" si="1"/>
        <v>1</v>
      </c>
    </row>
    <row r="125" spans="1:24" ht="56" x14ac:dyDescent="0.35">
      <c r="A125" s="41"/>
      <c r="B125" s="615">
        <v>24</v>
      </c>
      <c r="C125" s="49"/>
      <c r="D125" s="49"/>
      <c r="E125" s="21" t="s">
        <v>391</v>
      </c>
      <c r="F125" s="298" t="s">
        <v>38</v>
      </c>
      <c r="G125" s="60"/>
      <c r="H125" s="344"/>
      <c r="I125" s="344"/>
      <c r="J125" s="344"/>
      <c r="K125" s="298"/>
      <c r="L125" s="298"/>
      <c r="M125" s="298"/>
      <c r="R125" s="42">
        <v>24</v>
      </c>
      <c r="S125" s="49"/>
      <c r="T125" s="21" t="s">
        <v>391</v>
      </c>
      <c r="V125" s="205" t="s">
        <v>392</v>
      </c>
      <c r="W125" s="239" t="s">
        <v>393</v>
      </c>
      <c r="X125" s="1" t="b">
        <f t="shared" si="1"/>
        <v>1</v>
      </c>
    </row>
    <row r="126" spans="1:24" ht="87.5" x14ac:dyDescent="0.35">
      <c r="A126" s="41"/>
      <c r="B126" s="615">
        <v>24</v>
      </c>
      <c r="C126" s="49"/>
      <c r="D126" s="49"/>
      <c r="E126" s="21" t="s">
        <v>394</v>
      </c>
      <c r="F126" s="298" t="s">
        <v>38</v>
      </c>
      <c r="G126" s="60"/>
      <c r="H126" s="344"/>
      <c r="I126" s="344"/>
      <c r="J126" s="344"/>
      <c r="K126" s="298"/>
      <c r="L126" s="298"/>
      <c r="M126" s="298"/>
      <c r="R126" s="42">
        <v>24</v>
      </c>
      <c r="S126" s="49"/>
      <c r="T126" s="21" t="s">
        <v>394</v>
      </c>
      <c r="V126" s="205" t="s">
        <v>395</v>
      </c>
      <c r="W126" s="239" t="s">
        <v>396</v>
      </c>
      <c r="X126" s="1" t="b">
        <f t="shared" si="1"/>
        <v>1</v>
      </c>
    </row>
    <row r="127" spans="1:24" ht="140" x14ac:dyDescent="0.35">
      <c r="A127" s="57"/>
      <c r="B127" s="618">
        <v>24</v>
      </c>
      <c r="E127" s="53" t="s">
        <v>343</v>
      </c>
      <c r="F127" s="125" t="s">
        <v>24</v>
      </c>
      <c r="G127" s="203" t="s">
        <v>325</v>
      </c>
      <c r="H127" s="340"/>
      <c r="I127" s="340"/>
      <c r="J127" s="340"/>
      <c r="K127" s="340"/>
      <c r="L127" s="298"/>
      <c r="M127" s="298"/>
      <c r="R127" s="63">
        <v>24</v>
      </c>
      <c r="T127" s="53" t="s">
        <v>343</v>
      </c>
      <c r="V127" s="205" t="s">
        <v>397</v>
      </c>
      <c r="W127" s="239" t="s">
        <v>398</v>
      </c>
      <c r="X127" s="1" t="b">
        <f t="shared" si="1"/>
        <v>1</v>
      </c>
    </row>
    <row r="128" spans="1:24" ht="140" x14ac:dyDescent="0.35">
      <c r="A128" s="44" t="s">
        <v>399</v>
      </c>
      <c r="B128" s="620"/>
      <c r="C128" s="69"/>
      <c r="D128" s="69"/>
      <c r="E128" s="62"/>
      <c r="G128" s="39"/>
      <c r="R128" s="68"/>
      <c r="S128" s="69"/>
      <c r="T128" s="62"/>
      <c r="V128" s="205" t="s">
        <v>400</v>
      </c>
      <c r="W128" s="239" t="s">
        <v>401</v>
      </c>
      <c r="X128" s="1" t="b">
        <f t="shared" si="1"/>
        <v>1</v>
      </c>
    </row>
    <row r="129" spans="1:24" ht="70" x14ac:dyDescent="0.35">
      <c r="A129" s="14"/>
      <c r="B129" s="612">
        <v>25</v>
      </c>
      <c r="C129" s="16"/>
      <c r="D129" s="16"/>
      <c r="E129" s="17" t="s">
        <v>402</v>
      </c>
      <c r="F129" s="188" t="s">
        <v>403</v>
      </c>
      <c r="G129" s="219" t="s">
        <v>349</v>
      </c>
      <c r="H129" s="340" t="s">
        <v>47</v>
      </c>
      <c r="I129" s="344" t="s">
        <v>294</v>
      </c>
      <c r="J129" s="340"/>
      <c r="K129" s="337"/>
      <c r="R129" s="20">
        <v>25</v>
      </c>
      <c r="S129" s="16"/>
      <c r="T129" s="17" t="s">
        <v>402</v>
      </c>
      <c r="V129" s="205" t="s">
        <v>404</v>
      </c>
      <c r="W129" s="239" t="s">
        <v>405</v>
      </c>
      <c r="X129" s="1" t="b">
        <f t="shared" si="1"/>
        <v>1</v>
      </c>
    </row>
    <row r="130" spans="1:24" ht="350" x14ac:dyDescent="0.35">
      <c r="A130" s="51"/>
      <c r="B130" s="612">
        <v>25</v>
      </c>
      <c r="C130" s="80"/>
      <c r="D130" s="80"/>
      <c r="E130" s="21" t="s">
        <v>406</v>
      </c>
      <c r="F130" s="188" t="s">
        <v>24</v>
      </c>
      <c r="G130" s="329" t="s">
        <v>353</v>
      </c>
      <c r="H130" s="340" t="s">
        <v>47</v>
      </c>
      <c r="I130" s="344" t="s">
        <v>294</v>
      </c>
      <c r="J130" s="340"/>
      <c r="K130" s="269"/>
      <c r="R130" s="20">
        <v>25</v>
      </c>
      <c r="S130" s="80"/>
      <c r="T130" s="21" t="s">
        <v>406</v>
      </c>
      <c r="V130" s="205" t="s">
        <v>407</v>
      </c>
      <c r="W130" s="239" t="s">
        <v>408</v>
      </c>
      <c r="X130" s="1" t="b">
        <f t="shared" si="1"/>
        <v>1</v>
      </c>
    </row>
    <row r="131" spans="1:24" ht="140" x14ac:dyDescent="0.35">
      <c r="A131" s="81"/>
      <c r="B131" s="612">
        <v>25</v>
      </c>
      <c r="C131" s="82"/>
      <c r="D131" s="82"/>
      <c r="E131" s="52" t="s">
        <v>409</v>
      </c>
      <c r="F131" s="188" t="s">
        <v>410</v>
      </c>
      <c r="G131" s="330" t="s">
        <v>353</v>
      </c>
      <c r="H131" s="340" t="s">
        <v>47</v>
      </c>
      <c r="I131" s="344" t="s">
        <v>294</v>
      </c>
      <c r="J131" s="340"/>
      <c r="K131" s="341"/>
      <c r="L131" s="298"/>
      <c r="M131" s="298"/>
      <c r="R131" s="20">
        <v>25</v>
      </c>
      <c r="S131" s="82"/>
      <c r="T131" s="83" t="s">
        <v>409</v>
      </c>
      <c r="V131" s="205" t="s">
        <v>411</v>
      </c>
      <c r="W131" s="239" t="s">
        <v>412</v>
      </c>
      <c r="X131" s="1" t="b">
        <f t="shared" si="1"/>
        <v>1</v>
      </c>
    </row>
    <row r="132" spans="1:24" ht="210" x14ac:dyDescent="0.35">
      <c r="A132" s="32" t="s">
        <v>413</v>
      </c>
      <c r="B132" s="608"/>
      <c r="C132" s="33"/>
      <c r="D132" s="33"/>
      <c r="E132" s="34"/>
      <c r="G132" s="241"/>
      <c r="H132" s="341"/>
      <c r="I132" s="341"/>
      <c r="J132" s="341"/>
      <c r="K132" s="269"/>
      <c r="R132" s="3"/>
      <c r="S132" s="33"/>
      <c r="T132" s="34"/>
      <c r="V132" s="205" t="s">
        <v>414</v>
      </c>
      <c r="W132" s="239" t="s">
        <v>415</v>
      </c>
      <c r="X132" s="1" t="b">
        <f t="shared" si="1"/>
        <v>1</v>
      </c>
    </row>
    <row r="133" spans="1:24" ht="252" x14ac:dyDescent="0.35">
      <c r="A133" s="32"/>
      <c r="B133" s="608">
        <v>26</v>
      </c>
      <c r="C133" s="33"/>
      <c r="D133" s="33"/>
      <c r="E133" s="40" t="s">
        <v>416</v>
      </c>
      <c r="F133" s="298"/>
      <c r="G133" s="331" t="s">
        <v>417</v>
      </c>
      <c r="H133" s="344"/>
      <c r="I133" s="344"/>
      <c r="J133" s="344"/>
      <c r="K133" s="344"/>
      <c r="L133" s="298"/>
      <c r="M133" s="298"/>
      <c r="R133" s="3">
        <v>26</v>
      </c>
      <c r="S133" s="33"/>
      <c r="T133" s="40" t="s">
        <v>416</v>
      </c>
      <c r="V133" s="205" t="s">
        <v>418</v>
      </c>
      <c r="W133" s="239" t="s">
        <v>419</v>
      </c>
      <c r="X133" s="1" t="b">
        <f t="shared" si="1"/>
        <v>1</v>
      </c>
    </row>
    <row r="134" spans="1:24" ht="196" x14ac:dyDescent="0.35">
      <c r="A134" s="84" t="s">
        <v>420</v>
      </c>
      <c r="B134" s="624"/>
      <c r="C134" s="86"/>
      <c r="D134" s="86"/>
      <c r="E134" s="87"/>
      <c r="F134" s="300"/>
      <c r="G134" s="88"/>
      <c r="H134" s="361"/>
      <c r="I134" s="361"/>
      <c r="J134" s="361"/>
      <c r="K134" s="300"/>
      <c r="L134" s="300"/>
      <c r="M134" s="300"/>
      <c r="R134" s="85"/>
      <c r="S134" s="86"/>
      <c r="T134" s="87"/>
      <c r="V134" s="205" t="s">
        <v>421</v>
      </c>
      <c r="W134" s="239" t="s">
        <v>422</v>
      </c>
      <c r="X134" s="1" t="b">
        <f t="shared" si="1"/>
        <v>1</v>
      </c>
    </row>
    <row r="135" spans="1:24" ht="84" x14ac:dyDescent="0.35">
      <c r="A135" s="89"/>
      <c r="B135" s="625" t="s">
        <v>423</v>
      </c>
      <c r="C135" s="91"/>
      <c r="D135" s="91"/>
      <c r="E135" s="92" t="s">
        <v>424</v>
      </c>
      <c r="F135" s="301" t="s">
        <v>38</v>
      </c>
      <c r="G135" s="371" t="s">
        <v>378</v>
      </c>
      <c r="H135" s="362" t="s">
        <v>131</v>
      </c>
      <c r="I135" s="362"/>
      <c r="J135" s="362"/>
      <c r="K135" s="301"/>
      <c r="L135" s="301"/>
      <c r="M135" s="301"/>
      <c r="N135" s="38"/>
      <c r="O135" s="38"/>
      <c r="P135" s="38"/>
      <c r="Q135" s="38"/>
      <c r="R135" s="90" t="s">
        <v>423</v>
      </c>
      <c r="S135" s="91"/>
      <c r="T135" s="92" t="s">
        <v>424</v>
      </c>
      <c r="U135" s="38"/>
      <c r="V135" s="205" t="s">
        <v>425</v>
      </c>
      <c r="W135" s="239" t="s">
        <v>426</v>
      </c>
      <c r="X135" s="1" t="b">
        <f t="shared" si="1"/>
        <v>1</v>
      </c>
    </row>
    <row r="136" spans="1:24" ht="168" x14ac:dyDescent="0.35">
      <c r="A136" s="84" t="s">
        <v>427</v>
      </c>
      <c r="B136" s="624"/>
      <c r="C136" s="86"/>
      <c r="D136" s="86"/>
      <c r="E136" s="87"/>
      <c r="F136" s="301"/>
      <c r="G136" s="93"/>
      <c r="H136" s="362"/>
      <c r="I136" s="362"/>
      <c r="J136" s="362"/>
      <c r="K136" s="301"/>
      <c r="L136" s="301"/>
      <c r="M136" s="301"/>
      <c r="N136" s="38"/>
      <c r="O136" s="38"/>
      <c r="P136" s="38"/>
      <c r="Q136" s="38"/>
      <c r="R136" s="85"/>
      <c r="S136" s="86"/>
      <c r="T136" s="87"/>
      <c r="U136" s="38"/>
      <c r="V136" s="254" t="s">
        <v>428</v>
      </c>
      <c r="W136" s="235" t="s">
        <v>429</v>
      </c>
      <c r="X136" s="1" t="b">
        <f t="shared" si="1"/>
        <v>1</v>
      </c>
    </row>
    <row r="137" spans="1:24" ht="15.5" x14ac:dyDescent="0.35">
      <c r="A137" s="94"/>
      <c r="B137" s="626" t="s">
        <v>430</v>
      </c>
      <c r="C137" s="96" t="s">
        <v>431</v>
      </c>
      <c r="D137" s="96"/>
      <c r="E137" s="97" t="s">
        <v>432</v>
      </c>
      <c r="F137" s="301" t="s">
        <v>38</v>
      </c>
      <c r="G137" s="371" t="s">
        <v>433</v>
      </c>
      <c r="H137" s="362" t="s">
        <v>131</v>
      </c>
      <c r="I137" s="362"/>
      <c r="J137" s="362"/>
      <c r="K137" s="301"/>
      <c r="L137" s="301"/>
      <c r="M137" s="301"/>
      <c r="N137" s="38"/>
      <c r="O137" s="38"/>
      <c r="P137" s="38"/>
      <c r="Q137" s="38"/>
      <c r="R137" s="95" t="s">
        <v>430</v>
      </c>
      <c r="S137" s="96"/>
      <c r="T137" s="97" t="s">
        <v>432</v>
      </c>
      <c r="U137" s="38"/>
      <c r="V137" s="216"/>
      <c r="W137" s="277"/>
      <c r="X137" s="1" t="b">
        <f t="shared" si="1"/>
        <v>1</v>
      </c>
    </row>
    <row r="138" spans="1:24" ht="15.5" x14ac:dyDescent="0.35">
      <c r="A138" s="89" t="s">
        <v>434</v>
      </c>
      <c r="B138" s="627"/>
      <c r="C138" s="99"/>
      <c r="D138" s="99"/>
      <c r="E138" s="100"/>
      <c r="F138" s="301"/>
      <c r="G138" s="93"/>
      <c r="H138" s="362"/>
      <c r="I138" s="362"/>
      <c r="J138" s="362"/>
      <c r="K138" s="301"/>
      <c r="L138" s="301"/>
      <c r="M138" s="301"/>
      <c r="N138" s="38"/>
      <c r="O138" s="38"/>
      <c r="P138" s="38"/>
      <c r="Q138" s="38"/>
      <c r="R138" s="98"/>
      <c r="S138" s="99"/>
      <c r="T138" s="100"/>
      <c r="U138" s="38"/>
      <c r="V138" s="206"/>
      <c r="W138" s="199"/>
      <c r="X138" s="1" t="b">
        <f t="shared" ref="X138:X201" si="2">E138=T138</f>
        <v>1</v>
      </c>
    </row>
    <row r="139" spans="1:24" ht="87.5" x14ac:dyDescent="0.35">
      <c r="A139" s="94"/>
      <c r="B139" s="628" t="s">
        <v>435</v>
      </c>
      <c r="C139" s="102"/>
      <c r="D139" s="102"/>
      <c r="E139" s="103" t="s">
        <v>436</v>
      </c>
      <c r="F139" s="301" t="s">
        <v>38</v>
      </c>
      <c r="G139" s="371" t="s">
        <v>378</v>
      </c>
      <c r="H139" s="362" t="s">
        <v>131</v>
      </c>
      <c r="I139" s="362"/>
      <c r="J139" s="362"/>
      <c r="K139" s="301"/>
      <c r="L139" s="301"/>
      <c r="M139" s="301"/>
      <c r="N139" s="38"/>
      <c r="O139" s="38"/>
      <c r="P139" s="38"/>
      <c r="Q139" s="38"/>
      <c r="R139" s="101" t="s">
        <v>435</v>
      </c>
      <c r="S139" s="102"/>
      <c r="T139" s="103" t="s">
        <v>436</v>
      </c>
      <c r="U139" s="38"/>
      <c r="V139" s="246" t="s">
        <v>437</v>
      </c>
      <c r="W139" s="219" t="s">
        <v>438</v>
      </c>
      <c r="X139" s="1" t="b">
        <f t="shared" si="2"/>
        <v>1</v>
      </c>
    </row>
    <row r="140" spans="1:24" ht="162.5" x14ac:dyDescent="0.35">
      <c r="A140" s="94"/>
      <c r="B140" s="628" t="s">
        <v>435</v>
      </c>
      <c r="C140" s="102"/>
      <c r="D140" s="102"/>
      <c r="E140" s="103" t="s">
        <v>439</v>
      </c>
      <c r="F140" s="301" t="s">
        <v>24</v>
      </c>
      <c r="G140" s="372" t="s">
        <v>119</v>
      </c>
      <c r="H140" s="362" t="s">
        <v>131</v>
      </c>
      <c r="I140" s="362"/>
      <c r="J140" s="362"/>
      <c r="K140" s="125"/>
      <c r="L140" s="301"/>
      <c r="M140" s="301"/>
      <c r="N140" s="38"/>
      <c r="O140" s="38"/>
      <c r="P140" s="38"/>
      <c r="Q140" s="38"/>
      <c r="R140" s="101" t="s">
        <v>435</v>
      </c>
      <c r="S140" s="102"/>
      <c r="T140" s="103" t="s">
        <v>439</v>
      </c>
      <c r="U140" s="38"/>
      <c r="V140" s="245" t="s">
        <v>440</v>
      </c>
      <c r="W140" s="204" t="s">
        <v>441</v>
      </c>
      <c r="X140" s="1" t="b">
        <f t="shared" si="2"/>
        <v>1</v>
      </c>
    </row>
    <row r="141" spans="1:24" ht="42" x14ac:dyDescent="0.35">
      <c r="A141" s="89" t="s">
        <v>442</v>
      </c>
      <c r="B141" s="625"/>
      <c r="C141" s="91"/>
      <c r="D141" s="91"/>
      <c r="E141" s="92"/>
      <c r="F141" s="301"/>
      <c r="G141" s="93"/>
      <c r="H141" s="362"/>
      <c r="I141" s="362"/>
      <c r="J141" s="362"/>
      <c r="K141" s="301"/>
      <c r="L141" s="301"/>
      <c r="M141" s="301"/>
      <c r="N141" s="38"/>
      <c r="O141" s="38"/>
      <c r="P141" s="38"/>
      <c r="Q141" s="38"/>
      <c r="R141" s="90"/>
      <c r="S141" s="91"/>
      <c r="T141" s="92"/>
      <c r="U141" s="38"/>
      <c r="V141" s="245" t="s">
        <v>443</v>
      </c>
      <c r="W141" s="204" t="s">
        <v>444</v>
      </c>
      <c r="X141" s="1" t="b">
        <f t="shared" si="2"/>
        <v>1</v>
      </c>
    </row>
    <row r="142" spans="1:24" ht="280" x14ac:dyDescent="0.35">
      <c r="A142" s="94"/>
      <c r="B142" s="628" t="s">
        <v>435</v>
      </c>
      <c r="C142" s="102"/>
      <c r="D142" s="102"/>
      <c r="E142" s="103" t="s">
        <v>445</v>
      </c>
      <c r="F142" s="301" t="s">
        <v>79</v>
      </c>
      <c r="G142" s="203" t="s">
        <v>446</v>
      </c>
      <c r="H142" s="362" t="s">
        <v>131</v>
      </c>
      <c r="I142" s="362"/>
      <c r="J142" s="362"/>
      <c r="K142" s="340"/>
      <c r="L142" s="301"/>
      <c r="M142" s="301"/>
      <c r="N142" s="38"/>
      <c r="O142" s="38"/>
      <c r="P142" s="38"/>
      <c r="Q142" s="38"/>
      <c r="R142" s="101" t="s">
        <v>435</v>
      </c>
      <c r="S142" s="102"/>
      <c r="T142" s="103" t="s">
        <v>447</v>
      </c>
      <c r="U142" s="38"/>
      <c r="V142" s="244" t="s">
        <v>448</v>
      </c>
      <c r="W142" s="220" t="s">
        <v>449</v>
      </c>
      <c r="X142" s="1" t="b">
        <f t="shared" si="2"/>
        <v>1</v>
      </c>
    </row>
    <row r="143" spans="1:24" ht="84" x14ac:dyDescent="0.35">
      <c r="A143" s="89" t="s">
        <v>450</v>
      </c>
      <c r="B143" s="627"/>
      <c r="C143" s="99"/>
      <c r="D143" s="99"/>
      <c r="E143" s="100"/>
      <c r="F143" s="301"/>
      <c r="G143" s="93"/>
      <c r="H143" s="362"/>
      <c r="I143" s="362"/>
      <c r="J143" s="362"/>
      <c r="K143" s="301"/>
      <c r="L143" s="301"/>
      <c r="M143" s="301"/>
      <c r="R143" s="98"/>
      <c r="S143" s="99"/>
      <c r="T143" s="100"/>
      <c r="V143" s="245" t="s">
        <v>451</v>
      </c>
      <c r="W143" s="234" t="s">
        <v>452</v>
      </c>
      <c r="X143" s="1" t="b">
        <f t="shared" si="2"/>
        <v>1</v>
      </c>
    </row>
    <row r="144" spans="1:24" ht="100" x14ac:dyDescent="0.35">
      <c r="A144" s="94"/>
      <c r="B144" s="628" t="s">
        <v>453</v>
      </c>
      <c r="C144" s="102"/>
      <c r="D144" s="102"/>
      <c r="E144" s="103" t="s">
        <v>454</v>
      </c>
      <c r="F144" s="302" t="s">
        <v>455</v>
      </c>
      <c r="G144" s="239" t="s">
        <v>384</v>
      </c>
      <c r="H144" s="362" t="s">
        <v>131</v>
      </c>
      <c r="I144" s="362"/>
      <c r="J144" s="362"/>
      <c r="K144" s="336"/>
      <c r="L144" s="302"/>
      <c r="M144" s="302"/>
      <c r="N144" s="38"/>
      <c r="O144" s="38"/>
      <c r="P144" s="38"/>
      <c r="Q144" s="38"/>
      <c r="R144" s="101" t="s">
        <v>453</v>
      </c>
      <c r="S144" s="102"/>
      <c r="T144" s="103" t="s">
        <v>456</v>
      </c>
      <c r="U144" s="38"/>
      <c r="V144" s="233"/>
      <c r="W144" s="771" t="s">
        <v>457</v>
      </c>
      <c r="X144" s="1" t="b">
        <f t="shared" si="2"/>
        <v>1</v>
      </c>
    </row>
    <row r="145" spans="1:24" ht="168" x14ac:dyDescent="0.35">
      <c r="A145" s="94"/>
      <c r="B145" s="628" t="s">
        <v>458</v>
      </c>
      <c r="C145" s="102"/>
      <c r="D145" s="102"/>
      <c r="E145" s="103" t="s">
        <v>459</v>
      </c>
      <c r="F145" s="302" t="s">
        <v>460</v>
      </c>
      <c r="G145" s="203" t="s">
        <v>384</v>
      </c>
      <c r="H145" s="362" t="s">
        <v>131</v>
      </c>
      <c r="I145" s="362"/>
      <c r="J145" s="362"/>
      <c r="K145" s="340"/>
      <c r="L145" s="302"/>
      <c r="M145" s="302"/>
      <c r="N145" s="38"/>
      <c r="O145" s="38"/>
      <c r="P145" s="38"/>
      <c r="Q145" s="38"/>
      <c r="R145" s="101" t="s">
        <v>458</v>
      </c>
      <c r="S145" s="102"/>
      <c r="T145" s="103" t="s">
        <v>461</v>
      </c>
      <c r="U145" s="38"/>
      <c r="V145" s="205" t="s">
        <v>462</v>
      </c>
      <c r="W145" s="765"/>
      <c r="X145" s="1" t="b">
        <f t="shared" si="2"/>
        <v>1</v>
      </c>
    </row>
    <row r="146" spans="1:24" ht="252" x14ac:dyDescent="0.35">
      <c r="A146" s="94"/>
      <c r="B146" s="628" t="s">
        <v>458</v>
      </c>
      <c r="C146" s="102"/>
      <c r="D146" s="102"/>
      <c r="E146" s="103" t="s">
        <v>463</v>
      </c>
      <c r="F146" s="302" t="s">
        <v>38</v>
      </c>
      <c r="G146" s="643" t="s">
        <v>464</v>
      </c>
      <c r="H146" s="362" t="s">
        <v>131</v>
      </c>
      <c r="I146" s="362"/>
      <c r="J146" s="362"/>
      <c r="K146" s="302"/>
      <c r="L146" s="302"/>
      <c r="M146" s="302"/>
      <c r="N146" s="38"/>
      <c r="O146" s="38"/>
      <c r="P146" s="38"/>
      <c r="Q146" s="38"/>
      <c r="R146" s="101" t="s">
        <v>458</v>
      </c>
      <c r="S146" s="102"/>
      <c r="T146" s="103" t="s">
        <v>465</v>
      </c>
      <c r="U146" s="38"/>
      <c r="V146" s="244" t="s">
        <v>466</v>
      </c>
      <c r="W146" s="220" t="s">
        <v>467</v>
      </c>
      <c r="X146" s="1" t="b">
        <f t="shared" si="2"/>
        <v>1</v>
      </c>
    </row>
    <row r="147" spans="1:24" ht="98" x14ac:dyDescent="0.35">
      <c r="A147" s="94"/>
      <c r="B147" s="628" t="s">
        <v>458</v>
      </c>
      <c r="C147" s="102"/>
      <c r="D147" s="102"/>
      <c r="E147" s="103" t="s">
        <v>468</v>
      </c>
      <c r="F147" s="302" t="s">
        <v>38</v>
      </c>
      <c r="G147" s="644" t="s">
        <v>464</v>
      </c>
      <c r="H147" s="362" t="s">
        <v>131</v>
      </c>
      <c r="I147" s="362"/>
      <c r="J147" s="362"/>
      <c r="K147" s="302"/>
      <c r="L147" s="302"/>
      <c r="M147" s="302"/>
      <c r="R147" s="101" t="s">
        <v>458</v>
      </c>
      <c r="S147" s="102"/>
      <c r="T147" s="103" t="s">
        <v>469</v>
      </c>
      <c r="V147" s="213" t="s">
        <v>470</v>
      </c>
      <c r="W147" s="220" t="s">
        <v>457</v>
      </c>
      <c r="X147" s="1" t="b">
        <f t="shared" si="2"/>
        <v>1</v>
      </c>
    </row>
    <row r="148" spans="1:24" ht="212.5" x14ac:dyDescent="0.35">
      <c r="A148" s="94"/>
      <c r="B148" s="628" t="s">
        <v>471</v>
      </c>
      <c r="C148" s="102"/>
      <c r="D148" s="102"/>
      <c r="E148" s="103" t="s">
        <v>472</v>
      </c>
      <c r="F148" s="302" t="s">
        <v>38</v>
      </c>
      <c r="G148" s="643" t="s">
        <v>473</v>
      </c>
      <c r="H148" s="362" t="s">
        <v>131</v>
      </c>
      <c r="I148" s="362"/>
      <c r="J148" s="362"/>
      <c r="K148" s="302"/>
      <c r="L148" s="302"/>
      <c r="M148" s="302"/>
      <c r="N148" s="38"/>
      <c r="O148" s="38"/>
      <c r="P148" s="38"/>
      <c r="Q148" s="38"/>
      <c r="R148" s="101" t="s">
        <v>471</v>
      </c>
      <c r="S148" s="102"/>
      <c r="T148" s="103" t="s">
        <v>472</v>
      </c>
      <c r="U148" s="38"/>
      <c r="V148" s="208"/>
      <c r="W148" s="197"/>
      <c r="X148" s="1" t="b">
        <f t="shared" si="2"/>
        <v>1</v>
      </c>
    </row>
    <row r="149" spans="1:24" ht="125" x14ac:dyDescent="0.35">
      <c r="A149" s="105"/>
      <c r="B149" s="629" t="s">
        <v>474</v>
      </c>
      <c r="C149" s="107"/>
      <c r="D149" s="107"/>
      <c r="E149" s="108" t="s">
        <v>475</v>
      </c>
      <c r="F149" s="302" t="s">
        <v>476</v>
      </c>
      <c r="G149" s="332" t="s">
        <v>477</v>
      </c>
      <c r="H149" s="362" t="s">
        <v>131</v>
      </c>
      <c r="I149" s="362"/>
      <c r="J149" s="362"/>
      <c r="K149" s="340"/>
      <c r="L149" s="302"/>
      <c r="M149" s="302"/>
      <c r="N149" s="38"/>
      <c r="O149" s="38"/>
      <c r="P149" s="38"/>
      <c r="Q149" s="38"/>
      <c r="R149" s="106" t="s">
        <v>474</v>
      </c>
      <c r="S149" s="107"/>
      <c r="T149" s="108" t="s">
        <v>478</v>
      </c>
      <c r="U149" s="38"/>
      <c r="V149" s="224" t="s">
        <v>479</v>
      </c>
      <c r="W149" s="219" t="s">
        <v>480</v>
      </c>
      <c r="X149" s="1" t="b">
        <f t="shared" si="2"/>
        <v>1</v>
      </c>
    </row>
    <row r="150" spans="1:24" ht="168" x14ac:dyDescent="0.35">
      <c r="A150" s="84" t="s">
        <v>481</v>
      </c>
      <c r="B150" s="630"/>
      <c r="C150" s="110"/>
      <c r="D150" s="110"/>
      <c r="E150" s="111"/>
      <c r="F150" s="302"/>
      <c r="G150" s="104"/>
      <c r="H150" s="363"/>
      <c r="I150" s="363"/>
      <c r="J150" s="363"/>
      <c r="K150" s="302"/>
      <c r="L150" s="302"/>
      <c r="M150" s="302"/>
      <c r="R150" s="109"/>
      <c r="S150" s="110"/>
      <c r="T150" s="111"/>
      <c r="V150" s="224" t="s">
        <v>482</v>
      </c>
      <c r="W150" s="238" t="s">
        <v>483</v>
      </c>
      <c r="X150" s="1" t="b">
        <f t="shared" si="2"/>
        <v>1</v>
      </c>
    </row>
    <row r="151" spans="1:24" ht="224" x14ac:dyDescent="0.35">
      <c r="A151" s="94"/>
      <c r="B151" s="628" t="s">
        <v>484</v>
      </c>
      <c r="C151" s="102"/>
      <c r="D151" s="102"/>
      <c r="E151" s="112" t="s">
        <v>485</v>
      </c>
      <c r="F151" s="302" t="s">
        <v>486</v>
      </c>
      <c r="G151" s="203" t="s">
        <v>446</v>
      </c>
      <c r="H151" s="362" t="s">
        <v>131</v>
      </c>
      <c r="I151" s="362"/>
      <c r="J151" s="362"/>
      <c r="K151" s="340"/>
      <c r="L151" s="302"/>
      <c r="M151" s="302"/>
      <c r="N151" s="38"/>
      <c r="O151" s="38"/>
      <c r="P151" s="38"/>
      <c r="Q151" s="38"/>
      <c r="R151" s="101" t="s">
        <v>484</v>
      </c>
      <c r="S151" s="102"/>
      <c r="T151" s="112" t="s">
        <v>487</v>
      </c>
      <c r="U151" s="38"/>
      <c r="V151" s="223" t="s">
        <v>488</v>
      </c>
      <c r="W151" s="221" t="s">
        <v>489</v>
      </c>
      <c r="X151" s="1" t="b">
        <f t="shared" si="2"/>
        <v>1</v>
      </c>
    </row>
    <row r="152" spans="1:24" ht="125" x14ac:dyDescent="0.35">
      <c r="A152" s="94"/>
      <c r="B152" s="628" t="s">
        <v>484</v>
      </c>
      <c r="C152" s="102"/>
      <c r="D152" s="102"/>
      <c r="E152" s="112" t="s">
        <v>490</v>
      </c>
      <c r="F152" s="302" t="s">
        <v>491</v>
      </c>
      <c r="G152" s="239" t="s">
        <v>369</v>
      </c>
      <c r="H152" s="362" t="s">
        <v>131</v>
      </c>
      <c r="I152" s="362"/>
      <c r="J152" s="362"/>
      <c r="K152" s="336"/>
      <c r="L152" s="302"/>
      <c r="M152" s="302"/>
      <c r="R152" s="101" t="s">
        <v>484</v>
      </c>
      <c r="S152" s="102"/>
      <c r="T152" s="112" t="s">
        <v>490</v>
      </c>
      <c r="V152" s="205" t="s">
        <v>492</v>
      </c>
      <c r="W152" s="238" t="s">
        <v>493</v>
      </c>
      <c r="X152" s="1" t="b">
        <f t="shared" si="2"/>
        <v>1</v>
      </c>
    </row>
    <row r="153" spans="1:24" ht="210" x14ac:dyDescent="0.35">
      <c r="A153" s="94"/>
      <c r="B153" s="628" t="s">
        <v>484</v>
      </c>
      <c r="C153" s="102"/>
      <c r="D153" s="102"/>
      <c r="E153" s="112" t="s">
        <v>371</v>
      </c>
      <c r="F153" s="125" t="s">
        <v>24</v>
      </c>
      <c r="G153" s="18" t="str">
        <f>VLOOKUP(E153,$V$10:$W$373,2,FALSE)</f>
        <v>Exhibit A-05-03, Attachment 1</v>
      </c>
      <c r="H153" s="362" t="s">
        <v>131</v>
      </c>
      <c r="I153" s="362"/>
      <c r="J153" s="362"/>
      <c r="K153" s="125"/>
      <c r="L153" s="302"/>
      <c r="M153" s="302"/>
      <c r="R153" s="101" t="s">
        <v>484</v>
      </c>
      <c r="S153" s="102"/>
      <c r="T153" s="112" t="s">
        <v>371</v>
      </c>
      <c r="V153" s="213" t="s">
        <v>494</v>
      </c>
      <c r="W153" s="220" t="s">
        <v>495</v>
      </c>
      <c r="X153" s="1" t="b">
        <f t="shared" si="2"/>
        <v>1</v>
      </c>
    </row>
    <row r="154" spans="1:24" ht="125" x14ac:dyDescent="0.35">
      <c r="A154" s="94"/>
      <c r="B154" s="631" t="s">
        <v>496</v>
      </c>
      <c r="C154" s="102"/>
      <c r="D154" s="102"/>
      <c r="E154" s="112" t="s">
        <v>497</v>
      </c>
      <c r="F154" s="302" t="s">
        <v>498</v>
      </c>
      <c r="G154" s="239" t="s">
        <v>200</v>
      </c>
      <c r="H154" s="362" t="s">
        <v>131</v>
      </c>
      <c r="I154" s="362"/>
      <c r="J154" s="362"/>
      <c r="K154" s="336"/>
      <c r="L154" s="302"/>
      <c r="M154" s="302"/>
      <c r="R154" s="113" t="s">
        <v>496</v>
      </c>
      <c r="S154" s="102"/>
      <c r="T154" s="112" t="s">
        <v>499</v>
      </c>
      <c r="V154" s="208"/>
      <c r="W154" s="197"/>
      <c r="X154" s="1" t="b">
        <f t="shared" si="2"/>
        <v>1</v>
      </c>
    </row>
    <row r="155" spans="1:24" ht="25" x14ac:dyDescent="0.35">
      <c r="A155" s="94"/>
      <c r="B155" s="631" t="s">
        <v>500</v>
      </c>
      <c r="C155" s="102"/>
      <c r="D155" s="102"/>
      <c r="E155" s="112" t="s">
        <v>501</v>
      </c>
      <c r="F155" s="302" t="s">
        <v>38</v>
      </c>
      <c r="G155" s="644" t="s">
        <v>473</v>
      </c>
      <c r="H155" s="362" t="s">
        <v>131</v>
      </c>
      <c r="I155" s="362"/>
      <c r="J155" s="362"/>
      <c r="K155" s="302"/>
      <c r="L155" s="302"/>
      <c r="M155" s="302"/>
      <c r="R155" s="113" t="s">
        <v>500</v>
      </c>
      <c r="S155" s="102"/>
      <c r="T155" s="112" t="s">
        <v>502</v>
      </c>
      <c r="V155" s="215" t="s">
        <v>503</v>
      </c>
      <c r="W155" s="239" t="s">
        <v>504</v>
      </c>
      <c r="X155" s="1" t="b">
        <f t="shared" si="2"/>
        <v>1</v>
      </c>
    </row>
    <row r="156" spans="1:24" ht="100" x14ac:dyDescent="0.35">
      <c r="A156" s="94"/>
      <c r="B156" s="631" t="s">
        <v>500</v>
      </c>
      <c r="C156" s="102"/>
      <c r="D156" s="102"/>
      <c r="E156" s="112" t="s">
        <v>505</v>
      </c>
      <c r="F156" s="302" t="s">
        <v>24</v>
      </c>
      <c r="G156" s="239" t="s">
        <v>200</v>
      </c>
      <c r="H156" s="362" t="s">
        <v>131</v>
      </c>
      <c r="I156" s="362"/>
      <c r="J156" s="362"/>
      <c r="K156" s="336"/>
      <c r="L156" s="302"/>
      <c r="M156" s="302"/>
      <c r="R156" s="113" t="s">
        <v>500</v>
      </c>
      <c r="S156" s="102"/>
      <c r="T156" s="112" t="s">
        <v>505</v>
      </c>
      <c r="V156" s="213" t="s">
        <v>506</v>
      </c>
      <c r="W156" s="204" t="s">
        <v>507</v>
      </c>
      <c r="X156" s="1" t="b">
        <f t="shared" si="2"/>
        <v>1</v>
      </c>
    </row>
    <row r="157" spans="1:24" ht="175" x14ac:dyDescent="0.35">
      <c r="A157" s="94"/>
      <c r="B157" s="628" t="s">
        <v>500</v>
      </c>
      <c r="C157" s="102"/>
      <c r="D157" s="102"/>
      <c r="E157" s="112" t="s">
        <v>508</v>
      </c>
      <c r="F157" s="302" t="s">
        <v>38</v>
      </c>
      <c r="G157" s="203" t="s">
        <v>369</v>
      </c>
      <c r="H157" s="362" t="s">
        <v>131</v>
      </c>
      <c r="I157" s="362"/>
      <c r="J157" s="362"/>
      <c r="K157" s="340"/>
      <c r="L157" s="302"/>
      <c r="M157" s="302"/>
      <c r="R157" s="101" t="s">
        <v>500</v>
      </c>
      <c r="S157" s="102"/>
      <c r="T157" s="112" t="s">
        <v>508</v>
      </c>
      <c r="V157" s="244" t="s">
        <v>509</v>
      </c>
      <c r="W157" s="204" t="s">
        <v>510</v>
      </c>
      <c r="X157" s="1" t="b">
        <f t="shared" si="2"/>
        <v>1</v>
      </c>
    </row>
    <row r="158" spans="1:24" ht="112" x14ac:dyDescent="0.35">
      <c r="A158" s="84" t="s">
        <v>511</v>
      </c>
      <c r="B158" s="630"/>
      <c r="C158" s="110"/>
      <c r="D158" s="110"/>
      <c r="E158" s="111"/>
      <c r="F158" s="302"/>
      <c r="G158" s="104"/>
      <c r="H158" s="362"/>
      <c r="I158" s="362"/>
      <c r="J158" s="362"/>
      <c r="K158" s="302"/>
      <c r="L158" s="302"/>
      <c r="M158" s="302"/>
      <c r="R158" s="109"/>
      <c r="S158" s="110"/>
      <c r="T158" s="111"/>
      <c r="V158" s="209" t="s">
        <v>512</v>
      </c>
      <c r="W158" s="220" t="s">
        <v>513</v>
      </c>
      <c r="X158" s="1" t="b">
        <f t="shared" si="2"/>
        <v>1</v>
      </c>
    </row>
    <row r="159" spans="1:24" ht="50.5" x14ac:dyDescent="0.35">
      <c r="A159" s="94"/>
      <c r="B159" s="628" t="s">
        <v>514</v>
      </c>
      <c r="C159" s="102"/>
      <c r="D159" s="102"/>
      <c r="E159" s="103" t="s">
        <v>515</v>
      </c>
      <c r="F159" s="302" t="s">
        <v>516</v>
      </c>
      <c r="G159" s="203" t="s">
        <v>396</v>
      </c>
      <c r="H159" s="362" t="s">
        <v>131</v>
      </c>
      <c r="I159" s="362"/>
      <c r="J159" s="362"/>
      <c r="K159" s="340"/>
      <c r="L159" s="302"/>
      <c r="M159" s="302"/>
      <c r="R159" s="101" t="s">
        <v>514</v>
      </c>
      <c r="S159" s="102"/>
      <c r="T159" s="103" t="s">
        <v>515</v>
      </c>
      <c r="V159" s="209" t="s">
        <v>517</v>
      </c>
      <c r="W159" s="220" t="s">
        <v>504</v>
      </c>
      <c r="X159" s="1" t="b">
        <f t="shared" si="2"/>
        <v>1</v>
      </c>
    </row>
    <row r="160" spans="1:24" ht="98" x14ac:dyDescent="0.35">
      <c r="A160" s="94"/>
      <c r="B160" s="628" t="s">
        <v>514</v>
      </c>
      <c r="C160" s="102"/>
      <c r="D160" s="102"/>
      <c r="E160" s="103" t="s">
        <v>518</v>
      </c>
      <c r="F160" s="302" t="s">
        <v>79</v>
      </c>
      <c r="G160" s="203" t="s">
        <v>446</v>
      </c>
      <c r="H160" s="362" t="s">
        <v>131</v>
      </c>
      <c r="I160" s="362"/>
      <c r="J160" s="362"/>
      <c r="K160" s="340"/>
      <c r="L160" s="302"/>
      <c r="M160" s="302"/>
      <c r="R160" s="101" t="s">
        <v>514</v>
      </c>
      <c r="S160" s="102"/>
      <c r="T160" s="103" t="s">
        <v>519</v>
      </c>
      <c r="V160" s="209" t="s">
        <v>520</v>
      </c>
      <c r="W160" s="220" t="s">
        <v>521</v>
      </c>
      <c r="X160" s="1" t="b">
        <f t="shared" si="2"/>
        <v>1</v>
      </c>
    </row>
    <row r="161" spans="1:24" ht="325" x14ac:dyDescent="0.35">
      <c r="A161" s="94"/>
      <c r="B161" s="628" t="s">
        <v>514</v>
      </c>
      <c r="C161" s="102"/>
      <c r="D161" s="102"/>
      <c r="E161" s="103" t="s">
        <v>522</v>
      </c>
      <c r="F161" s="302" t="s">
        <v>79</v>
      </c>
      <c r="G161" s="239" t="s">
        <v>412</v>
      </c>
      <c r="H161" s="362" t="s">
        <v>131</v>
      </c>
      <c r="I161" s="362"/>
      <c r="J161" s="362"/>
      <c r="K161" s="336"/>
      <c r="L161" s="302"/>
      <c r="M161" s="302"/>
      <c r="N161" s="38"/>
      <c r="O161" s="38"/>
      <c r="P161" s="38"/>
      <c r="Q161" s="38"/>
      <c r="R161" s="101" t="s">
        <v>514</v>
      </c>
      <c r="S161" s="102"/>
      <c r="T161" s="103" t="s">
        <v>523</v>
      </c>
      <c r="U161" s="38"/>
      <c r="V161" s="286" t="s">
        <v>524</v>
      </c>
      <c r="W161" s="238" t="s">
        <v>525</v>
      </c>
      <c r="X161" s="1" t="b">
        <f t="shared" si="2"/>
        <v>1</v>
      </c>
    </row>
    <row r="162" spans="1:24" ht="62.5" x14ac:dyDescent="0.35">
      <c r="A162" s="94"/>
      <c r="B162" s="628" t="s">
        <v>526</v>
      </c>
      <c r="C162" s="102"/>
      <c r="D162" s="102"/>
      <c r="E162" s="103" t="s">
        <v>527</v>
      </c>
      <c r="F162" s="302" t="s">
        <v>38</v>
      </c>
      <c r="G162" s="643" t="s">
        <v>528</v>
      </c>
      <c r="H162" s="362" t="s">
        <v>131</v>
      </c>
      <c r="I162" s="362"/>
      <c r="J162" s="362"/>
      <c r="K162" s="302"/>
      <c r="L162" s="302"/>
      <c r="M162" s="302"/>
      <c r="N162" s="38"/>
      <c r="O162" s="38"/>
      <c r="P162" s="38"/>
      <c r="Q162" s="38"/>
      <c r="R162" s="101" t="s">
        <v>526</v>
      </c>
      <c r="S162" s="102"/>
      <c r="T162" s="103" t="s">
        <v>529</v>
      </c>
      <c r="U162" s="38"/>
      <c r="V162" s="207"/>
      <c r="W162" s="196"/>
      <c r="X162" s="1" t="b">
        <f t="shared" si="2"/>
        <v>1</v>
      </c>
    </row>
    <row r="163" spans="1:24" ht="15.5" x14ac:dyDescent="0.35">
      <c r="A163" s="84" t="s">
        <v>530</v>
      </c>
      <c r="B163" s="630"/>
      <c r="C163" s="110"/>
      <c r="D163" s="110"/>
      <c r="E163" s="111"/>
      <c r="F163" s="302"/>
      <c r="G163" s="104"/>
      <c r="H163" s="363"/>
      <c r="I163" s="363"/>
      <c r="J163" s="363"/>
      <c r="K163" s="302"/>
      <c r="L163" s="302"/>
      <c r="M163" s="302"/>
      <c r="R163" s="109"/>
      <c r="S163" s="110"/>
      <c r="T163" s="111"/>
      <c r="V163" s="206"/>
      <c r="W163" s="200"/>
      <c r="X163" s="1" t="b">
        <f t="shared" si="2"/>
        <v>1</v>
      </c>
    </row>
    <row r="164" spans="1:24" ht="112.5" x14ac:dyDescent="0.35">
      <c r="A164" s="94"/>
      <c r="B164" s="628" t="s">
        <v>526</v>
      </c>
      <c r="C164" s="102"/>
      <c r="D164" s="102"/>
      <c r="E164" s="103" t="s">
        <v>531</v>
      </c>
      <c r="F164" s="302" t="s">
        <v>532</v>
      </c>
      <c r="G164" s="239" t="s">
        <v>398</v>
      </c>
      <c r="H164" s="362" t="s">
        <v>131</v>
      </c>
      <c r="I164" s="362"/>
      <c r="J164" s="362"/>
      <c r="K164" s="336"/>
      <c r="L164" s="302"/>
      <c r="M164" s="302"/>
      <c r="N164" s="38"/>
      <c r="O164" s="38"/>
      <c r="P164" s="38"/>
      <c r="Q164" s="38"/>
      <c r="R164" s="101" t="s">
        <v>526</v>
      </c>
      <c r="S164" s="102"/>
      <c r="T164" s="103" t="s">
        <v>531</v>
      </c>
      <c r="U164" s="38"/>
      <c r="V164" s="205" t="s">
        <v>533</v>
      </c>
      <c r="W164" s="218" t="s">
        <v>534</v>
      </c>
      <c r="X164" s="1" t="b">
        <f t="shared" si="2"/>
        <v>1</v>
      </c>
    </row>
    <row r="165" spans="1:24" ht="87.5" x14ac:dyDescent="0.35">
      <c r="A165" s="94"/>
      <c r="B165" s="628" t="s">
        <v>526</v>
      </c>
      <c r="C165" s="102"/>
      <c r="D165" s="102"/>
      <c r="E165" s="103" t="s">
        <v>535</v>
      </c>
      <c r="F165" s="302" t="s">
        <v>24</v>
      </c>
      <c r="G165" s="218" t="s">
        <v>119</v>
      </c>
      <c r="H165" s="362" t="s">
        <v>131</v>
      </c>
      <c r="I165" s="362"/>
      <c r="J165" s="362"/>
      <c r="K165" s="337"/>
      <c r="L165" s="302"/>
      <c r="M165" s="302"/>
      <c r="N165" s="38"/>
      <c r="O165" s="38"/>
      <c r="P165" s="38"/>
      <c r="Q165" s="38"/>
      <c r="R165" s="101" t="s">
        <v>526</v>
      </c>
      <c r="S165" s="102"/>
      <c r="T165" s="103" t="s">
        <v>535</v>
      </c>
      <c r="U165" s="38"/>
      <c r="V165" s="206"/>
      <c r="W165" s="197"/>
      <c r="X165" s="1" t="b">
        <f t="shared" si="2"/>
        <v>1</v>
      </c>
    </row>
    <row r="166" spans="1:24" ht="112.5" x14ac:dyDescent="0.35">
      <c r="A166" s="94"/>
      <c r="B166" s="628" t="s">
        <v>536</v>
      </c>
      <c r="C166" s="102"/>
      <c r="D166" s="102"/>
      <c r="E166" s="103" t="s">
        <v>537</v>
      </c>
      <c r="F166" s="302" t="s">
        <v>79</v>
      </c>
      <c r="G166" s="239" t="s">
        <v>124</v>
      </c>
      <c r="H166" s="362" t="s">
        <v>131</v>
      </c>
      <c r="I166" s="362"/>
      <c r="J166" s="362"/>
      <c r="K166" s="336"/>
      <c r="L166" s="302"/>
      <c r="M166" s="302"/>
      <c r="N166" s="38"/>
      <c r="O166" s="38"/>
      <c r="P166" s="38"/>
      <c r="Q166" s="38"/>
      <c r="R166" s="101" t="s">
        <v>536</v>
      </c>
      <c r="S166" s="102"/>
      <c r="T166" s="103" t="s">
        <v>538</v>
      </c>
      <c r="U166" s="38"/>
      <c r="V166" s="205" t="s">
        <v>539</v>
      </c>
      <c r="W166" s="218" t="s">
        <v>540</v>
      </c>
      <c r="X166" s="1" t="b">
        <f t="shared" si="2"/>
        <v>1</v>
      </c>
    </row>
    <row r="167" spans="1:24" ht="28" x14ac:dyDescent="0.35">
      <c r="A167" s="84" t="s">
        <v>541</v>
      </c>
      <c r="B167" s="630"/>
      <c r="C167" s="110"/>
      <c r="D167" s="110"/>
      <c r="E167" s="111"/>
      <c r="F167" s="302"/>
      <c r="G167" s="104"/>
      <c r="H167" s="363"/>
      <c r="I167" s="363"/>
      <c r="J167" s="363"/>
      <c r="K167" s="302"/>
      <c r="L167" s="302"/>
      <c r="M167" s="302"/>
      <c r="N167" s="38"/>
      <c r="O167" s="38"/>
      <c r="P167" s="38"/>
      <c r="Q167" s="38"/>
      <c r="R167" s="109"/>
      <c r="S167" s="110"/>
      <c r="T167" s="111"/>
      <c r="U167" s="38"/>
      <c r="V167" s="205" t="s">
        <v>542</v>
      </c>
      <c r="W167" s="218" t="s">
        <v>543</v>
      </c>
      <c r="X167" s="1" t="b">
        <f t="shared" si="2"/>
        <v>1</v>
      </c>
    </row>
    <row r="168" spans="1:24" ht="62.5" x14ac:dyDescent="0.35">
      <c r="A168" s="94"/>
      <c r="B168" s="628" t="s">
        <v>544</v>
      </c>
      <c r="C168" s="102"/>
      <c r="D168" s="102"/>
      <c r="E168" s="103" t="s">
        <v>545</v>
      </c>
      <c r="F168" s="302" t="s">
        <v>38</v>
      </c>
      <c r="G168" s="643" t="s">
        <v>546</v>
      </c>
      <c r="H168" s="362" t="s">
        <v>131</v>
      </c>
      <c r="I168" s="362"/>
      <c r="J168" s="362"/>
      <c r="K168" s="302"/>
      <c r="L168" s="302"/>
      <c r="M168" s="302"/>
      <c r="N168" s="38"/>
      <c r="O168" s="38"/>
      <c r="P168" s="38"/>
      <c r="Q168" s="38"/>
      <c r="R168" s="101" t="s">
        <v>544</v>
      </c>
      <c r="S168" s="102"/>
      <c r="T168" s="103" t="s">
        <v>547</v>
      </c>
      <c r="U168" s="38"/>
      <c r="V168" s="205" t="s">
        <v>548</v>
      </c>
      <c r="W168" s="218" t="s">
        <v>549</v>
      </c>
      <c r="X168" s="1" t="b">
        <f t="shared" si="2"/>
        <v>1</v>
      </c>
    </row>
    <row r="169" spans="1:24" ht="50" x14ac:dyDescent="0.35">
      <c r="A169" s="94"/>
      <c r="B169" s="628" t="s">
        <v>544</v>
      </c>
      <c r="C169" s="102"/>
      <c r="D169" s="102"/>
      <c r="E169" s="103" t="s">
        <v>550</v>
      </c>
      <c r="F169" s="303" t="s">
        <v>38</v>
      </c>
      <c r="G169" s="644" t="s">
        <v>528</v>
      </c>
      <c r="H169" s="362" t="s">
        <v>131</v>
      </c>
      <c r="I169" s="362"/>
      <c r="J169" s="362"/>
      <c r="K169" s="303"/>
      <c r="L169" s="303"/>
      <c r="M169" s="303"/>
      <c r="R169" s="101" t="s">
        <v>544</v>
      </c>
      <c r="S169" s="102"/>
      <c r="T169" s="103" t="s">
        <v>551</v>
      </c>
      <c r="V169" s="205" t="s">
        <v>552</v>
      </c>
      <c r="W169" s="218" t="s">
        <v>553</v>
      </c>
      <c r="X169" s="1" t="b">
        <f t="shared" si="2"/>
        <v>1</v>
      </c>
    </row>
    <row r="170" spans="1:24" ht="42" x14ac:dyDescent="0.35">
      <c r="A170" s="94"/>
      <c r="B170" s="628" t="s">
        <v>544</v>
      </c>
      <c r="C170" s="102"/>
      <c r="D170" s="102"/>
      <c r="E170" s="103" t="s">
        <v>554</v>
      </c>
      <c r="F170" s="303" t="s">
        <v>38</v>
      </c>
      <c r="G170" s="644" t="s">
        <v>528</v>
      </c>
      <c r="H170" s="362" t="s">
        <v>131</v>
      </c>
      <c r="I170" s="362"/>
      <c r="J170" s="362"/>
      <c r="K170" s="303"/>
      <c r="L170" s="303"/>
      <c r="M170" s="303"/>
      <c r="R170" s="101" t="s">
        <v>544</v>
      </c>
      <c r="S170" s="102"/>
      <c r="T170" s="103" t="s">
        <v>555</v>
      </c>
      <c r="V170" s="244" t="s">
        <v>556</v>
      </c>
      <c r="W170" s="218" t="s">
        <v>557</v>
      </c>
      <c r="X170" s="1" t="b">
        <f t="shared" si="2"/>
        <v>1</v>
      </c>
    </row>
    <row r="171" spans="1:24" ht="62.5" x14ac:dyDescent="0.35">
      <c r="A171" s="94"/>
      <c r="B171" s="628" t="s">
        <v>544</v>
      </c>
      <c r="C171" s="102"/>
      <c r="D171" s="102"/>
      <c r="E171" s="103" t="s">
        <v>558</v>
      </c>
      <c r="F171" s="303" t="s">
        <v>38</v>
      </c>
      <c r="G171" s="644" t="s">
        <v>559</v>
      </c>
      <c r="H171" s="362" t="s">
        <v>131</v>
      </c>
      <c r="I171" s="362"/>
      <c r="J171" s="362"/>
      <c r="K171" s="303"/>
      <c r="L171" s="303"/>
      <c r="M171" s="303"/>
      <c r="R171" s="101" t="s">
        <v>544</v>
      </c>
      <c r="S171" s="102"/>
      <c r="T171" s="103" t="s">
        <v>560</v>
      </c>
      <c r="V171" s="244" t="s">
        <v>561</v>
      </c>
      <c r="W171" s="204" t="s">
        <v>562</v>
      </c>
      <c r="X171" s="1" t="b">
        <f t="shared" si="2"/>
        <v>1</v>
      </c>
    </row>
    <row r="172" spans="1:24" ht="37.5" x14ac:dyDescent="0.35">
      <c r="A172" s="89"/>
      <c r="B172" s="628" t="s">
        <v>544</v>
      </c>
      <c r="C172" s="99"/>
      <c r="D172" s="99"/>
      <c r="E172" s="100" t="s">
        <v>563</v>
      </c>
      <c r="F172" s="302" t="s">
        <v>564</v>
      </c>
      <c r="G172" s="239" t="s">
        <v>401</v>
      </c>
      <c r="H172" s="362" t="s">
        <v>131</v>
      </c>
      <c r="I172" s="362"/>
      <c r="J172" s="362"/>
      <c r="K172" s="336"/>
      <c r="L172" s="303"/>
      <c r="M172" s="303"/>
      <c r="R172" s="101" t="s">
        <v>544</v>
      </c>
      <c r="S172" s="99"/>
      <c r="T172" s="100" t="s">
        <v>565</v>
      </c>
      <c r="V172" s="206"/>
      <c r="W172" s="197"/>
      <c r="X172" s="1" t="b">
        <f t="shared" si="2"/>
        <v>1</v>
      </c>
    </row>
    <row r="173" spans="1:24" ht="126" x14ac:dyDescent="0.35">
      <c r="A173" s="84" t="s">
        <v>566</v>
      </c>
      <c r="B173" s="630"/>
      <c r="C173" s="110"/>
      <c r="D173" s="110"/>
      <c r="E173" s="111"/>
      <c r="F173" s="303"/>
      <c r="G173" s="114"/>
      <c r="H173" s="364"/>
      <c r="I173" s="364"/>
      <c r="J173" s="364"/>
      <c r="K173" s="303"/>
      <c r="L173" s="303"/>
      <c r="M173" s="303"/>
      <c r="N173" s="38"/>
      <c r="O173" s="38"/>
      <c r="P173" s="38"/>
      <c r="Q173" s="38"/>
      <c r="R173" s="109"/>
      <c r="S173" s="110"/>
      <c r="T173" s="111"/>
      <c r="U173" s="38"/>
      <c r="V173" s="205" t="s">
        <v>567</v>
      </c>
      <c r="W173" s="218" t="s">
        <v>568</v>
      </c>
      <c r="X173" s="1" t="b">
        <f t="shared" si="2"/>
        <v>1</v>
      </c>
    </row>
    <row r="174" spans="1:24" ht="75" x14ac:dyDescent="0.35">
      <c r="A174" s="89"/>
      <c r="B174" s="627" t="s">
        <v>544</v>
      </c>
      <c r="C174" s="99"/>
      <c r="D174" s="99"/>
      <c r="E174" s="103" t="s">
        <v>569</v>
      </c>
      <c r="F174" s="303" t="s">
        <v>38</v>
      </c>
      <c r="G174" s="644" t="s">
        <v>528</v>
      </c>
      <c r="H174" s="362" t="s">
        <v>131</v>
      </c>
      <c r="I174" s="362"/>
      <c r="J174" s="362"/>
      <c r="K174" s="303"/>
      <c r="L174" s="303"/>
      <c r="M174" s="303"/>
      <c r="R174" s="98" t="s">
        <v>544</v>
      </c>
      <c r="S174" s="99"/>
      <c r="T174" s="103" t="s">
        <v>570</v>
      </c>
      <c r="V174" s="319" t="s">
        <v>571</v>
      </c>
      <c r="W174" s="239" t="s">
        <v>572</v>
      </c>
      <c r="X174" s="1" t="b">
        <f t="shared" si="2"/>
        <v>1</v>
      </c>
    </row>
    <row r="175" spans="1:24" ht="62.5" x14ac:dyDescent="0.35">
      <c r="A175" s="105"/>
      <c r="B175" s="632" t="s">
        <v>573</v>
      </c>
      <c r="C175" s="107"/>
      <c r="D175" s="107"/>
      <c r="E175" s="108" t="s">
        <v>574</v>
      </c>
      <c r="F175" s="303" t="s">
        <v>38</v>
      </c>
      <c r="G175" s="644" t="s">
        <v>405</v>
      </c>
      <c r="H175" s="362" t="s">
        <v>131</v>
      </c>
      <c r="I175" s="362"/>
      <c r="J175" s="362"/>
      <c r="K175" s="303"/>
      <c r="L175" s="303"/>
      <c r="M175" s="303"/>
      <c r="R175" s="115" t="s">
        <v>573</v>
      </c>
      <c r="S175" s="107"/>
      <c r="T175" s="108" t="s">
        <v>575</v>
      </c>
      <c r="V175" s="209"/>
      <c r="W175" s="197"/>
      <c r="X175" s="1" t="b">
        <f t="shared" si="2"/>
        <v>1</v>
      </c>
    </row>
    <row r="176" spans="1:24" ht="28" x14ac:dyDescent="0.35">
      <c r="A176" s="89" t="s">
        <v>576</v>
      </c>
      <c r="B176" s="627"/>
      <c r="C176" s="99"/>
      <c r="D176" s="99"/>
      <c r="E176" s="100"/>
      <c r="F176" s="303"/>
      <c r="G176" s="114"/>
      <c r="H176" s="362"/>
      <c r="I176" s="362"/>
      <c r="J176" s="362"/>
      <c r="K176" s="303"/>
      <c r="L176" s="303"/>
      <c r="M176" s="303"/>
      <c r="R176" s="98"/>
      <c r="S176" s="99"/>
      <c r="T176" s="100"/>
      <c r="V176" s="205" t="s">
        <v>577</v>
      </c>
      <c r="W176" s="239" t="s">
        <v>578</v>
      </c>
      <c r="X176" s="1" t="b">
        <f t="shared" si="2"/>
        <v>1</v>
      </c>
    </row>
    <row r="177" spans="1:24" ht="42" x14ac:dyDescent="0.35">
      <c r="A177" s="94"/>
      <c r="B177" s="628" t="s">
        <v>579</v>
      </c>
      <c r="C177" s="102"/>
      <c r="D177" s="102"/>
      <c r="E177" s="103" t="s">
        <v>580</v>
      </c>
      <c r="F177" s="303" t="s">
        <v>38</v>
      </c>
      <c r="G177" s="644" t="s">
        <v>581</v>
      </c>
      <c r="H177" s="362" t="s">
        <v>131</v>
      </c>
      <c r="I177" s="362"/>
      <c r="J177" s="362"/>
      <c r="K177" s="303"/>
      <c r="L177" s="303"/>
      <c r="M177" s="303"/>
      <c r="R177" s="101" t="s">
        <v>579</v>
      </c>
      <c r="S177" s="102"/>
      <c r="T177" s="103" t="s">
        <v>580</v>
      </c>
      <c r="V177" s="244" t="s">
        <v>582</v>
      </c>
      <c r="W177" s="220" t="s">
        <v>583</v>
      </c>
      <c r="X177" s="1" t="b">
        <f t="shared" si="2"/>
        <v>1</v>
      </c>
    </row>
    <row r="178" spans="1:24" ht="224" x14ac:dyDescent="0.35">
      <c r="A178" s="105"/>
      <c r="B178" s="627" t="s">
        <v>579</v>
      </c>
      <c r="C178" s="110"/>
      <c r="D178" s="110"/>
      <c r="E178" s="116" t="s">
        <v>584</v>
      </c>
      <c r="F178" s="303" t="s">
        <v>38</v>
      </c>
      <c r="G178" s="644" t="s">
        <v>581</v>
      </c>
      <c r="H178" s="362" t="s">
        <v>131</v>
      </c>
      <c r="I178" s="362"/>
      <c r="J178" s="362"/>
      <c r="K178" s="303"/>
      <c r="L178" s="303"/>
      <c r="M178" s="303"/>
      <c r="R178" s="98" t="s">
        <v>579</v>
      </c>
      <c r="S178" s="110"/>
      <c r="T178" s="116" t="s">
        <v>584</v>
      </c>
      <c r="V178" s="244" t="s">
        <v>585</v>
      </c>
      <c r="W178" s="220" t="s">
        <v>586</v>
      </c>
      <c r="X178" s="1" t="b">
        <f t="shared" si="2"/>
        <v>1</v>
      </c>
    </row>
    <row r="179" spans="1:24" ht="196" x14ac:dyDescent="0.35">
      <c r="A179" s="105"/>
      <c r="B179" s="629" t="s">
        <v>587</v>
      </c>
      <c r="C179" s="107"/>
      <c r="D179" s="107"/>
      <c r="E179" s="108" t="s">
        <v>588</v>
      </c>
      <c r="F179" s="303" t="s">
        <v>38</v>
      </c>
      <c r="G179" s="644" t="s">
        <v>581</v>
      </c>
      <c r="H179" s="362" t="s">
        <v>131</v>
      </c>
      <c r="I179" s="362"/>
      <c r="J179" s="362"/>
      <c r="K179" s="303"/>
      <c r="L179" s="303"/>
      <c r="M179" s="303"/>
      <c r="R179" s="106" t="s">
        <v>587</v>
      </c>
      <c r="S179" s="107"/>
      <c r="T179" s="108" t="s">
        <v>588</v>
      </c>
      <c r="V179" s="244" t="s">
        <v>589</v>
      </c>
      <c r="W179" s="204" t="s">
        <v>590</v>
      </c>
      <c r="X179" s="1" t="b">
        <f t="shared" si="2"/>
        <v>1</v>
      </c>
    </row>
    <row r="180" spans="1:24" ht="126" x14ac:dyDescent="0.35">
      <c r="A180" s="89"/>
      <c r="B180" s="628" t="s">
        <v>591</v>
      </c>
      <c r="C180" s="99"/>
      <c r="D180" s="99"/>
      <c r="E180" s="87" t="s">
        <v>592</v>
      </c>
      <c r="F180" s="303" t="s">
        <v>38</v>
      </c>
      <c r="G180" s="644" t="s">
        <v>581</v>
      </c>
      <c r="H180" s="362" t="s">
        <v>131</v>
      </c>
      <c r="I180" s="362"/>
      <c r="J180" s="362"/>
      <c r="K180" s="303"/>
      <c r="L180" s="303"/>
      <c r="M180" s="303"/>
      <c r="R180" s="101" t="s">
        <v>591</v>
      </c>
      <c r="S180" s="99"/>
      <c r="T180" s="87" t="s">
        <v>592</v>
      </c>
      <c r="V180" s="244" t="s">
        <v>593</v>
      </c>
      <c r="W180" s="220" t="s">
        <v>594</v>
      </c>
      <c r="X180" s="1" t="b">
        <f t="shared" si="2"/>
        <v>1</v>
      </c>
    </row>
    <row r="181" spans="1:24" ht="42" x14ac:dyDescent="0.35">
      <c r="A181" s="84" t="s">
        <v>595</v>
      </c>
      <c r="B181" s="630"/>
      <c r="C181" s="110"/>
      <c r="D181" s="110"/>
      <c r="E181" s="111"/>
      <c r="F181" s="303"/>
      <c r="G181" s="114"/>
      <c r="H181" s="364"/>
      <c r="I181" s="364"/>
      <c r="J181" s="364"/>
      <c r="K181" s="303"/>
      <c r="L181" s="303"/>
      <c r="M181" s="303"/>
      <c r="R181" s="109"/>
      <c r="S181" s="110"/>
      <c r="T181" s="111"/>
      <c r="V181" s="244" t="s">
        <v>596</v>
      </c>
      <c r="W181" s="220" t="s">
        <v>597</v>
      </c>
      <c r="X181" s="1" t="b">
        <f t="shared" si="2"/>
        <v>1</v>
      </c>
    </row>
    <row r="182" spans="1:24" ht="84" x14ac:dyDescent="0.35">
      <c r="A182" s="94"/>
      <c r="B182" s="628" t="s">
        <v>591</v>
      </c>
      <c r="C182" s="102"/>
      <c r="D182" s="102"/>
      <c r="E182" s="103" t="s">
        <v>598</v>
      </c>
      <c r="F182" s="303" t="s">
        <v>599</v>
      </c>
      <c r="G182" s="317" t="s">
        <v>408</v>
      </c>
      <c r="H182" s="362" t="s">
        <v>600</v>
      </c>
      <c r="I182" s="362"/>
      <c r="J182" s="362"/>
      <c r="K182" s="339"/>
      <c r="L182" s="303"/>
      <c r="M182" s="303"/>
      <c r="R182" s="101" t="s">
        <v>591</v>
      </c>
      <c r="S182" s="102"/>
      <c r="T182" s="103" t="s">
        <v>598</v>
      </c>
      <c r="V182" s="248" t="s">
        <v>601</v>
      </c>
      <c r="W182" s="220" t="s">
        <v>602</v>
      </c>
      <c r="X182" s="1" t="b">
        <f t="shared" si="2"/>
        <v>1</v>
      </c>
    </row>
    <row r="183" spans="1:24" ht="37.5" x14ac:dyDescent="0.3">
      <c r="A183" s="94"/>
      <c r="B183" s="628" t="s">
        <v>591</v>
      </c>
      <c r="C183" s="102"/>
      <c r="D183" s="102"/>
      <c r="E183" s="103" t="s">
        <v>603</v>
      </c>
      <c r="F183" s="303" t="s">
        <v>24</v>
      </c>
      <c r="G183" s="645" t="s">
        <v>119</v>
      </c>
      <c r="H183" s="362" t="s">
        <v>131</v>
      </c>
      <c r="I183" s="362"/>
      <c r="J183" s="362"/>
      <c r="K183" s="340"/>
      <c r="L183" s="303"/>
      <c r="M183" s="303"/>
      <c r="R183" s="101" t="s">
        <v>591</v>
      </c>
      <c r="S183" s="102"/>
      <c r="T183" s="103" t="s">
        <v>603</v>
      </c>
      <c r="V183" s="209"/>
      <c r="W183" s="197"/>
      <c r="X183" s="1" t="b">
        <f t="shared" si="2"/>
        <v>1</v>
      </c>
    </row>
    <row r="184" spans="1:24" ht="56" x14ac:dyDescent="0.3">
      <c r="A184" s="94"/>
      <c r="B184" s="628" t="s">
        <v>591</v>
      </c>
      <c r="C184" s="102"/>
      <c r="D184" s="102"/>
      <c r="E184" s="103" t="s">
        <v>604</v>
      </c>
      <c r="F184" s="303" t="s">
        <v>38</v>
      </c>
      <c r="G184" s="645" t="s">
        <v>119</v>
      </c>
      <c r="H184" s="362" t="s">
        <v>131</v>
      </c>
      <c r="I184" s="362"/>
      <c r="J184" s="362"/>
      <c r="K184" s="303"/>
      <c r="L184" s="303"/>
      <c r="M184" s="303"/>
      <c r="R184" s="101" t="s">
        <v>591</v>
      </c>
      <c r="S184" s="102"/>
      <c r="T184" s="103" t="s">
        <v>604</v>
      </c>
      <c r="V184" s="205" t="s">
        <v>605</v>
      </c>
      <c r="W184" s="218" t="s">
        <v>606</v>
      </c>
      <c r="X184" s="1" t="b">
        <f t="shared" si="2"/>
        <v>1</v>
      </c>
    </row>
    <row r="185" spans="1:24" ht="56" x14ac:dyDescent="0.35">
      <c r="A185" s="94"/>
      <c r="B185" s="628" t="s">
        <v>591</v>
      </c>
      <c r="C185" s="102" t="s">
        <v>607</v>
      </c>
      <c r="D185" s="102"/>
      <c r="E185" s="103" t="s">
        <v>608</v>
      </c>
      <c r="F185" s="303" t="s">
        <v>24</v>
      </c>
      <c r="G185" s="203" t="s">
        <v>419</v>
      </c>
      <c r="H185" s="362" t="s">
        <v>131</v>
      </c>
      <c r="I185" s="362"/>
      <c r="J185" s="362"/>
      <c r="K185" s="340"/>
      <c r="L185" s="303"/>
      <c r="M185" s="303"/>
      <c r="R185" s="101" t="s">
        <v>591</v>
      </c>
      <c r="S185" s="102"/>
      <c r="T185" s="103" t="s">
        <v>608</v>
      </c>
      <c r="V185" s="244" t="s">
        <v>609</v>
      </c>
      <c r="W185" s="218" t="s">
        <v>610</v>
      </c>
      <c r="X185" s="1" t="b">
        <f t="shared" si="2"/>
        <v>1</v>
      </c>
    </row>
    <row r="186" spans="1:24" ht="137.5" x14ac:dyDescent="0.35">
      <c r="A186" s="94"/>
      <c r="B186" s="631" t="s">
        <v>611</v>
      </c>
      <c r="C186" s="102"/>
      <c r="D186" s="102"/>
      <c r="E186" s="103" t="s">
        <v>612</v>
      </c>
      <c r="F186" s="303" t="s">
        <v>613</v>
      </c>
      <c r="G186" s="203" t="s">
        <v>426</v>
      </c>
      <c r="H186" s="362" t="s">
        <v>131</v>
      </c>
      <c r="I186" s="362"/>
      <c r="J186" s="362"/>
      <c r="K186" s="340"/>
      <c r="L186" s="303"/>
      <c r="M186" s="303"/>
      <c r="R186" s="113" t="s">
        <v>611</v>
      </c>
      <c r="S186" s="102"/>
      <c r="T186" s="103" t="s">
        <v>614</v>
      </c>
      <c r="V186" s="244" t="s">
        <v>615</v>
      </c>
      <c r="W186" s="220" t="s">
        <v>616</v>
      </c>
      <c r="X186" s="1" t="b">
        <f t="shared" si="2"/>
        <v>1</v>
      </c>
    </row>
    <row r="187" spans="1:24" ht="62.5" x14ac:dyDescent="0.35">
      <c r="A187" s="94"/>
      <c r="B187" s="628" t="s">
        <v>617</v>
      </c>
      <c r="C187" s="102"/>
      <c r="D187" s="102"/>
      <c r="E187" s="103" t="s">
        <v>618</v>
      </c>
      <c r="F187" s="303" t="s">
        <v>38</v>
      </c>
      <c r="G187" s="644" t="s">
        <v>528</v>
      </c>
      <c r="H187" s="362" t="s">
        <v>131</v>
      </c>
      <c r="I187" s="362"/>
      <c r="J187" s="362"/>
      <c r="K187" s="303"/>
      <c r="L187" s="303"/>
      <c r="M187" s="303"/>
      <c r="R187" s="101" t="s">
        <v>617</v>
      </c>
      <c r="S187" s="102"/>
      <c r="T187" s="103" t="s">
        <v>619</v>
      </c>
      <c r="V187" s="244" t="s">
        <v>620</v>
      </c>
      <c r="W187" s="239" t="s">
        <v>621</v>
      </c>
      <c r="X187" s="1" t="b">
        <f t="shared" si="2"/>
        <v>1</v>
      </c>
    </row>
    <row r="188" spans="1:24" ht="42" x14ac:dyDescent="0.35">
      <c r="A188" s="94"/>
      <c r="B188" s="628" t="s">
        <v>617</v>
      </c>
      <c r="C188" s="102"/>
      <c r="D188" s="102"/>
      <c r="E188" s="103" t="s">
        <v>622</v>
      </c>
      <c r="F188" s="303" t="s">
        <v>24</v>
      </c>
      <c r="G188" s="203" t="s">
        <v>426</v>
      </c>
      <c r="H188" s="362" t="s">
        <v>131</v>
      </c>
      <c r="I188" s="362"/>
      <c r="J188" s="362"/>
      <c r="K188" s="340"/>
      <c r="L188" s="303"/>
      <c r="M188" s="303"/>
      <c r="R188" s="101" t="s">
        <v>617</v>
      </c>
      <c r="S188" s="102"/>
      <c r="T188" s="103" t="s">
        <v>622</v>
      </c>
      <c r="V188" s="244" t="s">
        <v>623</v>
      </c>
      <c r="W188" s="204" t="s">
        <v>610</v>
      </c>
      <c r="X188" s="1" t="b">
        <f t="shared" si="2"/>
        <v>1</v>
      </c>
    </row>
    <row r="189" spans="1:24" ht="29" x14ac:dyDescent="0.3">
      <c r="A189" s="94"/>
      <c r="B189" s="628" t="s">
        <v>617</v>
      </c>
      <c r="C189" s="102"/>
      <c r="D189" s="102"/>
      <c r="E189" s="117" t="s">
        <v>624</v>
      </c>
      <c r="F189" s="303" t="s">
        <v>38</v>
      </c>
      <c r="G189" s="645" t="s">
        <v>119</v>
      </c>
      <c r="H189" s="362" t="s">
        <v>131</v>
      </c>
      <c r="I189" s="362"/>
      <c r="J189" s="362"/>
      <c r="K189" s="303"/>
      <c r="L189" s="303"/>
      <c r="M189" s="303"/>
      <c r="R189" s="101" t="s">
        <v>617</v>
      </c>
      <c r="S189" s="102"/>
      <c r="T189" s="117" t="s">
        <v>625</v>
      </c>
      <c r="V189" s="209"/>
      <c r="W189" s="197"/>
      <c r="X189" s="1" t="b">
        <f t="shared" si="2"/>
        <v>1</v>
      </c>
    </row>
    <row r="190" spans="1:24" ht="56" x14ac:dyDescent="0.3">
      <c r="A190" s="94"/>
      <c r="B190" s="628" t="s">
        <v>617</v>
      </c>
      <c r="C190" s="102"/>
      <c r="D190" s="102"/>
      <c r="E190" s="103" t="s">
        <v>626</v>
      </c>
      <c r="F190" s="303" t="s">
        <v>38</v>
      </c>
      <c r="G190" s="645" t="s">
        <v>119</v>
      </c>
      <c r="H190" s="362" t="s">
        <v>131</v>
      </c>
      <c r="I190" s="362"/>
      <c r="J190" s="362"/>
      <c r="K190" s="303"/>
      <c r="L190" s="303"/>
      <c r="M190" s="303"/>
      <c r="R190" s="101" t="s">
        <v>617</v>
      </c>
      <c r="S190" s="102"/>
      <c r="T190" s="103" t="s">
        <v>627</v>
      </c>
      <c r="V190" s="205" t="s">
        <v>628</v>
      </c>
      <c r="W190" s="218" t="s">
        <v>629</v>
      </c>
      <c r="X190" s="1" t="b">
        <f t="shared" si="2"/>
        <v>1</v>
      </c>
    </row>
    <row r="191" spans="1:24" ht="126" x14ac:dyDescent="0.3">
      <c r="A191" s="94"/>
      <c r="B191" s="628" t="s">
        <v>617</v>
      </c>
      <c r="C191" s="102"/>
      <c r="D191" s="102"/>
      <c r="E191" s="103" t="s">
        <v>630</v>
      </c>
      <c r="F191" s="303" t="s">
        <v>38</v>
      </c>
      <c r="G191" s="645" t="s">
        <v>119</v>
      </c>
      <c r="H191" s="362" t="s">
        <v>131</v>
      </c>
      <c r="I191" s="362"/>
      <c r="J191" s="362"/>
      <c r="K191" s="303"/>
      <c r="L191" s="303"/>
      <c r="M191" s="303"/>
      <c r="R191" s="101" t="s">
        <v>617</v>
      </c>
      <c r="S191" s="102"/>
      <c r="T191" s="103" t="s">
        <v>630</v>
      </c>
      <c r="V191" s="244" t="s">
        <v>631</v>
      </c>
      <c r="W191" s="220" t="s">
        <v>632</v>
      </c>
      <c r="X191" s="1" t="b">
        <f t="shared" si="2"/>
        <v>1</v>
      </c>
    </row>
    <row r="192" spans="1:24" ht="98" x14ac:dyDescent="0.35">
      <c r="A192" s="84" t="s">
        <v>633</v>
      </c>
      <c r="B192" s="630"/>
      <c r="C192" s="110"/>
      <c r="D192" s="110"/>
      <c r="E192" s="111"/>
      <c r="F192" s="303"/>
      <c r="G192" s="114"/>
      <c r="H192" s="364"/>
      <c r="I192" s="364"/>
      <c r="J192" s="364"/>
      <c r="K192" s="303"/>
      <c r="L192" s="303"/>
      <c r="M192" s="303"/>
      <c r="R192" s="109"/>
      <c r="S192" s="110"/>
      <c r="T192" s="111"/>
      <c r="V192" s="244" t="s">
        <v>634</v>
      </c>
      <c r="W192" s="204" t="s">
        <v>635</v>
      </c>
      <c r="X192" s="1" t="b">
        <f t="shared" si="2"/>
        <v>1</v>
      </c>
    </row>
    <row r="193" spans="1:24" ht="98" x14ac:dyDescent="0.35">
      <c r="A193" s="94"/>
      <c r="B193" s="628" t="s">
        <v>617</v>
      </c>
      <c r="C193" s="102"/>
      <c r="D193" s="102"/>
      <c r="E193" s="112" t="s">
        <v>636</v>
      </c>
      <c r="F193" s="302" t="s">
        <v>637</v>
      </c>
      <c r="G193" s="203" t="s">
        <v>412</v>
      </c>
      <c r="H193" s="362" t="s">
        <v>131</v>
      </c>
      <c r="I193" s="362"/>
      <c r="J193" s="362"/>
      <c r="K193" s="340"/>
      <c r="L193" s="302"/>
      <c r="M193" s="302"/>
      <c r="R193" s="101" t="s">
        <v>617</v>
      </c>
      <c r="S193" s="102"/>
      <c r="T193" s="112" t="s">
        <v>636</v>
      </c>
      <c r="V193" s="244" t="s">
        <v>638</v>
      </c>
      <c r="W193" s="220" t="s">
        <v>639</v>
      </c>
      <c r="X193" s="1" t="b">
        <f t="shared" si="2"/>
        <v>1</v>
      </c>
    </row>
    <row r="194" spans="1:24" ht="182" x14ac:dyDescent="0.35">
      <c r="A194" s="84" t="s">
        <v>640</v>
      </c>
      <c r="B194" s="630"/>
      <c r="C194" s="110"/>
      <c r="D194" s="110"/>
      <c r="E194" s="111"/>
      <c r="F194" s="302"/>
      <c r="G194" s="118"/>
      <c r="H194" s="363"/>
      <c r="I194" s="363"/>
      <c r="J194" s="363"/>
      <c r="K194" s="302"/>
      <c r="L194" s="302"/>
      <c r="M194" s="302"/>
      <c r="R194" s="109"/>
      <c r="S194" s="110"/>
      <c r="T194" s="111"/>
      <c r="V194" s="269" t="s">
        <v>641</v>
      </c>
      <c r="W194" s="220" t="s">
        <v>639</v>
      </c>
      <c r="X194" s="1" t="b">
        <f t="shared" si="2"/>
        <v>1</v>
      </c>
    </row>
    <row r="195" spans="1:24" ht="15.5" x14ac:dyDescent="0.35">
      <c r="A195" s="89"/>
      <c r="B195" s="762" t="s">
        <v>642</v>
      </c>
      <c r="C195" s="762"/>
      <c r="D195" s="762"/>
      <c r="E195" s="762"/>
      <c r="F195" s="302"/>
      <c r="G195" s="118"/>
      <c r="H195" s="362" t="s">
        <v>131</v>
      </c>
      <c r="I195" s="362"/>
      <c r="J195" s="362"/>
      <c r="K195" s="302"/>
      <c r="L195" s="302"/>
      <c r="M195" s="302"/>
      <c r="R195" s="762" t="s">
        <v>643</v>
      </c>
      <c r="S195" s="762"/>
      <c r="T195" s="762"/>
      <c r="V195" s="209"/>
      <c r="W195" s="197"/>
      <c r="X195" s="1" t="b">
        <f t="shared" si="2"/>
        <v>1</v>
      </c>
    </row>
    <row r="196" spans="1:24" ht="187.5" x14ac:dyDescent="0.35">
      <c r="A196" s="94"/>
      <c r="B196" s="628" t="s">
        <v>644</v>
      </c>
      <c r="C196" s="102"/>
      <c r="D196" s="102"/>
      <c r="E196" s="103" t="s">
        <v>645</v>
      </c>
      <c r="F196" s="302" t="s">
        <v>646</v>
      </c>
      <c r="G196" s="235" t="s">
        <v>477</v>
      </c>
      <c r="H196" s="362" t="s">
        <v>131</v>
      </c>
      <c r="I196" s="362"/>
      <c r="J196" s="362"/>
      <c r="K196" s="336"/>
      <c r="L196" s="302"/>
      <c r="M196" s="302"/>
      <c r="R196" s="101" t="s">
        <v>644</v>
      </c>
      <c r="S196" s="102"/>
      <c r="T196" s="103" t="s">
        <v>645</v>
      </c>
      <c r="V196" s="205" t="s">
        <v>647</v>
      </c>
      <c r="W196" s="239" t="s">
        <v>648</v>
      </c>
      <c r="X196" s="1" t="b">
        <f t="shared" si="2"/>
        <v>1</v>
      </c>
    </row>
    <row r="197" spans="1:24" ht="187.5" x14ac:dyDescent="0.35">
      <c r="A197" s="105"/>
      <c r="B197" s="629" t="s">
        <v>649</v>
      </c>
      <c r="C197" s="107"/>
      <c r="D197" s="102"/>
      <c r="E197" s="103" t="s">
        <v>650</v>
      </c>
      <c r="F197" s="302" t="s">
        <v>646</v>
      </c>
      <c r="G197" s="235" t="s">
        <v>477</v>
      </c>
      <c r="H197" s="362" t="s">
        <v>131</v>
      </c>
      <c r="I197" s="362"/>
      <c r="J197" s="362"/>
      <c r="K197" s="336"/>
      <c r="L197" s="302"/>
      <c r="M197" s="302"/>
      <c r="R197" s="106" t="s">
        <v>649</v>
      </c>
      <c r="S197" s="107"/>
      <c r="T197" s="103" t="s">
        <v>650</v>
      </c>
      <c r="V197" s="255" t="s">
        <v>651</v>
      </c>
      <c r="W197" s="239" t="s">
        <v>652</v>
      </c>
      <c r="X197" s="1" t="b">
        <f t="shared" si="2"/>
        <v>1</v>
      </c>
    </row>
    <row r="198" spans="1:24" ht="112.5" x14ac:dyDescent="0.35">
      <c r="A198" s="89"/>
      <c r="B198" s="628" t="s">
        <v>653</v>
      </c>
      <c r="C198" s="99"/>
      <c r="D198" s="99"/>
      <c r="E198" s="103" t="s">
        <v>654</v>
      </c>
      <c r="F198" s="302" t="s">
        <v>38</v>
      </c>
      <c r="G198" t="s">
        <v>581</v>
      </c>
      <c r="H198" s="362" t="s">
        <v>131</v>
      </c>
      <c r="I198" s="362"/>
      <c r="J198" s="362"/>
      <c r="K198" s="302"/>
      <c r="L198" s="302"/>
      <c r="M198" s="302"/>
      <c r="R198" s="101" t="s">
        <v>653</v>
      </c>
      <c r="S198" s="99"/>
      <c r="T198" s="103" t="s">
        <v>654</v>
      </c>
      <c r="V198" s="244" t="s">
        <v>655</v>
      </c>
      <c r="W198" s="239" t="s">
        <v>652</v>
      </c>
      <c r="X198" s="1" t="b">
        <f t="shared" si="2"/>
        <v>1</v>
      </c>
    </row>
    <row r="199" spans="1:24" ht="15.5" x14ac:dyDescent="0.35">
      <c r="A199" s="84" t="s">
        <v>656</v>
      </c>
      <c r="B199" s="630"/>
      <c r="C199" s="110"/>
      <c r="D199" s="110"/>
      <c r="E199" s="87"/>
      <c r="F199" s="303"/>
      <c r="G199" s="114"/>
      <c r="H199" s="364"/>
      <c r="I199" s="364"/>
      <c r="J199" s="364"/>
      <c r="K199" s="303"/>
      <c r="L199" s="303"/>
      <c r="M199" s="303"/>
      <c r="R199" s="109"/>
      <c r="S199" s="110"/>
      <c r="T199" s="87"/>
      <c r="V199" s="209"/>
      <c r="W199" s="199"/>
      <c r="X199" s="1" t="b">
        <f t="shared" si="2"/>
        <v>1</v>
      </c>
    </row>
    <row r="200" spans="1:24" ht="56" x14ac:dyDescent="0.35">
      <c r="A200" s="89"/>
      <c r="B200" s="763" t="s">
        <v>657</v>
      </c>
      <c r="C200" s="763"/>
      <c r="D200" s="763"/>
      <c r="E200" s="763"/>
      <c r="F200" s="304" t="s">
        <v>38</v>
      </c>
      <c r="G200" s="775"/>
      <c r="H200" s="365" t="s">
        <v>131</v>
      </c>
      <c r="I200" s="365"/>
      <c r="J200" s="365"/>
      <c r="K200" s="304"/>
      <c r="L200" s="304"/>
      <c r="M200" s="304"/>
      <c r="R200" s="763" t="s">
        <v>657</v>
      </c>
      <c r="S200" s="763"/>
      <c r="T200" s="763"/>
      <c r="V200" s="205" t="s">
        <v>326</v>
      </c>
      <c r="W200" s="239" t="s">
        <v>332</v>
      </c>
      <c r="X200" s="1" t="b">
        <f t="shared" si="2"/>
        <v>1</v>
      </c>
    </row>
    <row r="201" spans="1:24" ht="112" x14ac:dyDescent="0.35">
      <c r="A201" s="89"/>
      <c r="B201" s="627" t="s">
        <v>658</v>
      </c>
      <c r="C201" s="99"/>
      <c r="D201" s="99"/>
      <c r="E201" s="103" t="s">
        <v>659</v>
      </c>
      <c r="F201" s="304" t="s">
        <v>38</v>
      </c>
      <c r="G201" s="776"/>
      <c r="H201" s="362" t="s">
        <v>131</v>
      </c>
      <c r="I201" s="362"/>
      <c r="J201" s="362"/>
      <c r="K201" s="304"/>
      <c r="L201" s="304"/>
      <c r="M201" s="304"/>
      <c r="R201" s="98" t="s">
        <v>658</v>
      </c>
      <c r="S201" s="99"/>
      <c r="T201" s="103" t="s">
        <v>659</v>
      </c>
      <c r="V201" s="244" t="s">
        <v>660</v>
      </c>
      <c r="W201" s="218" t="s">
        <v>329</v>
      </c>
      <c r="X201" s="1" t="b">
        <f t="shared" si="2"/>
        <v>1</v>
      </c>
    </row>
    <row r="202" spans="1:24" ht="42" x14ac:dyDescent="0.3">
      <c r="A202" s="105"/>
      <c r="B202" s="629" t="s">
        <v>658</v>
      </c>
      <c r="C202" s="107"/>
      <c r="D202" s="102"/>
      <c r="E202" s="103" t="s">
        <v>661</v>
      </c>
      <c r="F202" s="304" t="s">
        <v>38</v>
      </c>
      <c r="G202" s="645" t="s">
        <v>581</v>
      </c>
      <c r="H202" s="362" t="s">
        <v>131</v>
      </c>
      <c r="I202" s="362"/>
      <c r="J202" s="362"/>
      <c r="K202" s="303"/>
      <c r="L202" s="303"/>
      <c r="M202" s="303"/>
      <c r="R202" s="106" t="s">
        <v>658</v>
      </c>
      <c r="S202" s="107"/>
      <c r="T202" s="103" t="s">
        <v>661</v>
      </c>
      <c r="V202" s="244" t="s">
        <v>662</v>
      </c>
      <c r="W202" s="218" t="s">
        <v>332</v>
      </c>
      <c r="X202" s="1" t="b">
        <f t="shared" ref="X202:X265" si="3">E202=T202</f>
        <v>1</v>
      </c>
    </row>
    <row r="203" spans="1:24" ht="139" x14ac:dyDescent="0.3">
      <c r="A203" s="94"/>
      <c r="B203" s="628" t="s">
        <v>663</v>
      </c>
      <c r="C203" s="102"/>
      <c r="D203" s="102"/>
      <c r="E203" s="103" t="s">
        <v>664</v>
      </c>
      <c r="F203" s="304" t="s">
        <v>38</v>
      </c>
      <c r="G203" s="645" t="s">
        <v>581</v>
      </c>
      <c r="H203" s="362" t="s">
        <v>131</v>
      </c>
      <c r="I203" s="362"/>
      <c r="J203" s="362"/>
      <c r="K203" s="303"/>
      <c r="L203" s="303"/>
      <c r="M203" s="303"/>
      <c r="R203" s="101" t="s">
        <v>663</v>
      </c>
      <c r="S203" s="102"/>
      <c r="T203" s="103" t="s">
        <v>664</v>
      </c>
      <c r="V203" s="205" t="s">
        <v>334</v>
      </c>
      <c r="W203" s="218" t="s">
        <v>332</v>
      </c>
      <c r="X203" s="1" t="b">
        <f t="shared" si="3"/>
        <v>1</v>
      </c>
    </row>
    <row r="204" spans="1:24" ht="113" x14ac:dyDescent="0.3">
      <c r="A204" s="94"/>
      <c r="B204" s="628" t="s">
        <v>665</v>
      </c>
      <c r="C204" s="102"/>
      <c r="D204" s="102"/>
      <c r="E204" s="103" t="s">
        <v>666</v>
      </c>
      <c r="F204" s="304" t="s">
        <v>38</v>
      </c>
      <c r="G204" s="645" t="s">
        <v>581</v>
      </c>
      <c r="H204" s="362" t="s">
        <v>131</v>
      </c>
      <c r="I204" s="362"/>
      <c r="J204" s="362"/>
      <c r="K204" s="303"/>
      <c r="L204" s="303"/>
      <c r="M204" s="303"/>
      <c r="R204" s="101" t="s">
        <v>665</v>
      </c>
      <c r="S204" s="102"/>
      <c r="T204" s="103" t="s">
        <v>666</v>
      </c>
      <c r="V204" s="244" t="s">
        <v>667</v>
      </c>
      <c r="W204" s="239" t="s">
        <v>338</v>
      </c>
      <c r="X204" s="1" t="b">
        <f t="shared" si="3"/>
        <v>1</v>
      </c>
    </row>
    <row r="205" spans="1:24" ht="42" x14ac:dyDescent="0.35">
      <c r="A205" s="84" t="s">
        <v>668</v>
      </c>
      <c r="B205" s="630"/>
      <c r="C205" s="110"/>
      <c r="D205" s="110"/>
      <c r="E205" s="87"/>
      <c r="F205" s="303"/>
      <c r="G205" s="114"/>
      <c r="H205" s="364"/>
      <c r="I205" s="364"/>
      <c r="J205" s="364"/>
      <c r="K205" s="303"/>
      <c r="L205" s="303"/>
      <c r="M205" s="303"/>
      <c r="R205" s="109"/>
      <c r="S205" s="110"/>
      <c r="T205" s="87"/>
      <c r="V205" s="205" t="s">
        <v>669</v>
      </c>
      <c r="W205" s="239" t="s">
        <v>342</v>
      </c>
      <c r="X205" s="1" t="b">
        <f t="shared" si="3"/>
        <v>1</v>
      </c>
    </row>
    <row r="206" spans="1:24" ht="210" x14ac:dyDescent="0.35">
      <c r="A206" s="94"/>
      <c r="B206" s="628" t="s">
        <v>670</v>
      </c>
      <c r="C206" s="102"/>
      <c r="D206" s="102"/>
      <c r="E206" s="103" t="s">
        <v>671</v>
      </c>
      <c r="F206" s="303" t="s">
        <v>38</v>
      </c>
      <c r="G206" s="203" t="s">
        <v>405</v>
      </c>
      <c r="H206" s="362" t="s">
        <v>131</v>
      </c>
      <c r="I206" s="362"/>
      <c r="J206" s="362"/>
      <c r="K206" s="340"/>
      <c r="L206" s="303"/>
      <c r="M206" s="303"/>
      <c r="R206" s="101" t="s">
        <v>670</v>
      </c>
      <c r="S206" s="102"/>
      <c r="T206" s="103" t="s">
        <v>672</v>
      </c>
      <c r="V206" s="205" t="s">
        <v>673</v>
      </c>
      <c r="W206" s="218" t="s">
        <v>346</v>
      </c>
      <c r="X206" s="1" t="b">
        <f t="shared" si="3"/>
        <v>1</v>
      </c>
    </row>
    <row r="207" spans="1:24" ht="150" x14ac:dyDescent="0.35">
      <c r="A207" s="94"/>
      <c r="B207" s="628" t="s">
        <v>670</v>
      </c>
      <c r="C207" s="102"/>
      <c r="D207" s="102"/>
      <c r="E207" s="103" t="s">
        <v>674</v>
      </c>
      <c r="F207" s="303" t="s">
        <v>79</v>
      </c>
      <c r="G207" s="239" t="s">
        <v>405</v>
      </c>
      <c r="H207" s="362" t="s">
        <v>131</v>
      </c>
      <c r="I207" s="362"/>
      <c r="J207" s="362"/>
      <c r="K207" s="336"/>
      <c r="L207" s="303"/>
      <c r="M207" s="303"/>
      <c r="R207" s="101" t="s">
        <v>670</v>
      </c>
      <c r="S207" s="102"/>
      <c r="T207" s="103" t="s">
        <v>675</v>
      </c>
      <c r="V207" s="206"/>
      <c r="W207" s="199"/>
      <c r="X207" s="1" t="b">
        <f t="shared" si="3"/>
        <v>1</v>
      </c>
    </row>
    <row r="208" spans="1:24" ht="56" x14ac:dyDescent="0.35">
      <c r="A208" s="10" t="s">
        <v>676</v>
      </c>
      <c r="B208" s="614"/>
      <c r="C208" s="12"/>
      <c r="D208" s="12"/>
      <c r="E208" s="13"/>
      <c r="F208" s="298"/>
      <c r="G208" s="31"/>
      <c r="H208" s="344"/>
      <c r="I208" s="344"/>
      <c r="J208" s="344"/>
      <c r="K208" s="298"/>
      <c r="L208" s="298"/>
      <c r="M208" s="298"/>
      <c r="N208" s="119"/>
      <c r="O208" s="119"/>
      <c r="P208" s="119"/>
      <c r="Q208" s="119"/>
      <c r="R208" s="30"/>
      <c r="S208" s="12"/>
      <c r="T208" s="13"/>
      <c r="U208" s="119"/>
      <c r="V208" s="205" t="s">
        <v>677</v>
      </c>
      <c r="W208" s="218" t="s">
        <v>678</v>
      </c>
      <c r="X208" s="1" t="b">
        <f t="shared" si="3"/>
        <v>1</v>
      </c>
    </row>
    <row r="209" spans="1:24" ht="28" x14ac:dyDescent="0.35">
      <c r="A209" s="32" t="s">
        <v>679</v>
      </c>
      <c r="B209" s="608"/>
      <c r="C209" s="33"/>
      <c r="D209" s="33"/>
      <c r="E209" s="28"/>
      <c r="F209" s="298"/>
      <c r="G209" s="35"/>
      <c r="H209" s="344"/>
      <c r="I209" s="344"/>
      <c r="J209" s="344"/>
      <c r="K209" s="298"/>
      <c r="L209" s="298"/>
      <c r="M209" s="298"/>
      <c r="R209" s="3"/>
      <c r="S209" s="33"/>
      <c r="T209" s="28"/>
      <c r="V209" s="244" t="s">
        <v>680</v>
      </c>
      <c r="W209" s="204" t="s">
        <v>681</v>
      </c>
      <c r="X209" s="1" t="b">
        <f t="shared" si="3"/>
        <v>1</v>
      </c>
    </row>
    <row r="210" spans="1:24" ht="28" x14ac:dyDescent="0.35">
      <c r="A210" s="14"/>
      <c r="B210" s="612">
        <v>26</v>
      </c>
      <c r="C210" s="16"/>
      <c r="D210" s="16"/>
      <c r="E210" s="17" t="s">
        <v>682</v>
      </c>
      <c r="F210" s="298" t="s">
        <v>38</v>
      </c>
      <c r="G210" s="35"/>
      <c r="H210" s="344" t="s">
        <v>25</v>
      </c>
      <c r="I210" s="344"/>
      <c r="J210" s="344"/>
      <c r="K210" s="298"/>
      <c r="L210" s="298"/>
      <c r="M210" s="298"/>
      <c r="R210" s="20">
        <v>26</v>
      </c>
      <c r="S210" s="16"/>
      <c r="T210" s="17" t="s">
        <v>682</v>
      </c>
      <c r="V210" s="244" t="s">
        <v>683</v>
      </c>
      <c r="W210" s="220" t="s">
        <v>684</v>
      </c>
      <c r="X210" s="1" t="b">
        <f t="shared" si="3"/>
        <v>1</v>
      </c>
    </row>
    <row r="211" spans="1:24" ht="50" x14ac:dyDescent="0.35">
      <c r="A211" s="14"/>
      <c r="B211" s="612">
        <v>26</v>
      </c>
      <c r="C211" s="16"/>
      <c r="D211" s="16"/>
      <c r="E211" s="21" t="s">
        <v>685</v>
      </c>
      <c r="F211" s="188" t="s">
        <v>38</v>
      </c>
      <c r="G211" s="50"/>
      <c r="H211" s="344" t="s">
        <v>25</v>
      </c>
      <c r="I211" s="344"/>
      <c r="J211" s="344"/>
      <c r="R211" s="20">
        <v>26</v>
      </c>
      <c r="S211" s="16"/>
      <c r="T211" s="21" t="s">
        <v>685</v>
      </c>
      <c r="V211" s="244" t="s">
        <v>686</v>
      </c>
      <c r="W211" s="204" t="s">
        <v>648</v>
      </c>
      <c r="X211" s="1" t="b">
        <f t="shared" si="3"/>
        <v>1</v>
      </c>
    </row>
    <row r="212" spans="1:24" ht="75" x14ac:dyDescent="0.35">
      <c r="A212" s="14"/>
      <c r="B212" s="612">
        <v>26</v>
      </c>
      <c r="C212" s="16"/>
      <c r="D212" s="16"/>
      <c r="E212" s="21" t="s">
        <v>687</v>
      </c>
      <c r="F212" s="188" t="s">
        <v>688</v>
      </c>
      <c r="G212" s="219" t="s">
        <v>438</v>
      </c>
      <c r="H212" s="344" t="s">
        <v>25</v>
      </c>
      <c r="I212" s="344"/>
      <c r="J212" s="344"/>
      <c r="K212" s="337"/>
      <c r="R212" s="20">
        <v>26</v>
      </c>
      <c r="S212" s="16"/>
      <c r="T212" s="21" t="s">
        <v>689</v>
      </c>
      <c r="V212" s="256" t="s">
        <v>690</v>
      </c>
      <c r="W212" s="204" t="s">
        <v>691</v>
      </c>
      <c r="X212" s="1" t="b">
        <f t="shared" si="3"/>
        <v>1</v>
      </c>
    </row>
    <row r="213" spans="1:24" ht="42" x14ac:dyDescent="0.35">
      <c r="A213" s="14"/>
      <c r="B213" s="612">
        <v>26</v>
      </c>
      <c r="C213" s="16"/>
      <c r="D213" s="16"/>
      <c r="E213" s="21" t="s">
        <v>440</v>
      </c>
      <c r="F213" s="125" t="s">
        <v>24</v>
      </c>
      <c r="G213" s="18" t="str">
        <f>VLOOKUP(E213,$V$10:$W$373,2,FALSE)</f>
        <v>Exhibit D-05-01</v>
      </c>
      <c r="H213" s="344" t="s">
        <v>25</v>
      </c>
      <c r="I213" s="344"/>
      <c r="J213" s="344"/>
      <c r="K213" s="125"/>
      <c r="R213" s="20">
        <v>26</v>
      </c>
      <c r="S213" s="16"/>
      <c r="T213" s="21" t="s">
        <v>440</v>
      </c>
      <c r="V213" s="256" t="s">
        <v>692</v>
      </c>
      <c r="W213" s="204" t="s">
        <v>235</v>
      </c>
      <c r="X213" s="1" t="b">
        <f t="shared" si="3"/>
        <v>1</v>
      </c>
    </row>
    <row r="214" spans="1:24" ht="37.5" x14ac:dyDescent="0.35">
      <c r="A214" s="14"/>
      <c r="B214" s="612">
        <v>26</v>
      </c>
      <c r="C214" s="16"/>
      <c r="D214" s="16"/>
      <c r="E214" s="21" t="s">
        <v>693</v>
      </c>
      <c r="F214" s="188" t="s">
        <v>388</v>
      </c>
      <c r="G214" s="204" t="s">
        <v>444</v>
      </c>
      <c r="H214" s="344" t="s">
        <v>25</v>
      </c>
      <c r="I214" s="344"/>
      <c r="J214" s="344"/>
      <c r="K214" s="337"/>
      <c r="R214" s="20">
        <v>26</v>
      </c>
      <c r="S214" s="16"/>
      <c r="T214" s="21" t="s">
        <v>693</v>
      </c>
      <c r="V214" s="244" t="s">
        <v>694</v>
      </c>
      <c r="W214" s="204" t="s">
        <v>235</v>
      </c>
      <c r="X214" s="1" t="b">
        <f t="shared" si="3"/>
        <v>1</v>
      </c>
    </row>
    <row r="215" spans="1:24" ht="409.5" x14ac:dyDescent="0.35">
      <c r="A215" s="41"/>
      <c r="B215" s="622" t="s">
        <v>695</v>
      </c>
      <c r="C215" s="80"/>
      <c r="D215" s="80"/>
      <c r="E215" s="21" t="s">
        <v>696</v>
      </c>
      <c r="F215" s="188" t="s">
        <v>697</v>
      </c>
      <c r="G215" s="220" t="s">
        <v>449</v>
      </c>
      <c r="H215" s="344" t="s">
        <v>25</v>
      </c>
      <c r="I215" s="344"/>
      <c r="J215" s="344"/>
      <c r="K215" s="336"/>
      <c r="R215" s="76" t="s">
        <v>695</v>
      </c>
      <c r="S215" s="80"/>
      <c r="T215" s="21" t="s">
        <v>698</v>
      </c>
      <c r="V215" s="209" t="s">
        <v>699</v>
      </c>
      <c r="W215" s="220" t="s">
        <v>700</v>
      </c>
      <c r="X215" s="1" t="b">
        <f t="shared" si="3"/>
        <v>1</v>
      </c>
    </row>
    <row r="216" spans="1:24" ht="175" x14ac:dyDescent="0.35">
      <c r="A216" s="25"/>
      <c r="B216" s="633">
        <v>28</v>
      </c>
      <c r="C216" s="69"/>
      <c r="D216" s="69"/>
      <c r="E216" s="47" t="s">
        <v>701</v>
      </c>
      <c r="F216" s="188" t="s">
        <v>697</v>
      </c>
      <c r="G216" s="234" t="s">
        <v>452</v>
      </c>
      <c r="H216" s="344" t="s">
        <v>25</v>
      </c>
      <c r="I216" s="344"/>
      <c r="J216" s="344"/>
      <c r="K216" s="336"/>
      <c r="L216" s="125"/>
      <c r="M216" s="125"/>
      <c r="R216" s="120">
        <v>28</v>
      </c>
      <c r="S216" s="69"/>
      <c r="T216" s="47" t="s">
        <v>702</v>
      </c>
      <c r="V216" s="227"/>
      <c r="W216" s="273"/>
      <c r="X216" s="1" t="b">
        <f t="shared" si="3"/>
        <v>1</v>
      </c>
    </row>
    <row r="217" spans="1:24" ht="126" x14ac:dyDescent="0.35">
      <c r="A217" s="44" t="s">
        <v>703</v>
      </c>
      <c r="B217" s="633"/>
      <c r="C217" s="69"/>
      <c r="D217" s="69"/>
      <c r="E217" s="47"/>
      <c r="F217" s="125"/>
      <c r="G217" s="121"/>
      <c r="H217" s="339"/>
      <c r="I217" s="339"/>
      <c r="J217" s="339"/>
      <c r="K217" s="125"/>
      <c r="L217" s="125"/>
      <c r="M217" s="125"/>
      <c r="R217" s="120"/>
      <c r="S217" s="69"/>
      <c r="T217" s="47"/>
      <c r="V217" s="206" t="s">
        <v>704</v>
      </c>
      <c r="W217" s="218" t="s">
        <v>705</v>
      </c>
      <c r="X217" s="1" t="b">
        <f t="shared" si="3"/>
        <v>1</v>
      </c>
    </row>
    <row r="218" spans="1:24" ht="62.5" x14ac:dyDescent="0.35">
      <c r="A218" s="14"/>
      <c r="B218" s="618">
        <v>28</v>
      </c>
      <c r="C218" s="66"/>
      <c r="D218" s="66"/>
      <c r="E218" s="17" t="s">
        <v>706</v>
      </c>
      <c r="F218" s="188" t="s">
        <v>707</v>
      </c>
      <c r="G218" s="50"/>
      <c r="H218" s="344" t="s">
        <v>25</v>
      </c>
      <c r="I218" s="344"/>
      <c r="J218" s="344"/>
      <c r="R218" s="63">
        <v>28</v>
      </c>
      <c r="S218" s="66"/>
      <c r="T218" s="17" t="s">
        <v>706</v>
      </c>
      <c r="V218" s="214"/>
      <c r="W218" s="199"/>
      <c r="X218" s="1" t="b">
        <f t="shared" si="3"/>
        <v>1</v>
      </c>
    </row>
    <row r="219" spans="1:24" ht="42" x14ac:dyDescent="0.35">
      <c r="A219" s="44" t="s">
        <v>708</v>
      </c>
      <c r="B219" s="613"/>
      <c r="C219" s="46"/>
      <c r="D219" s="46"/>
      <c r="E219" s="47"/>
      <c r="G219" s="29"/>
      <c r="R219" s="26"/>
      <c r="S219" s="46"/>
      <c r="T219" s="47"/>
      <c r="V219" s="257" t="s">
        <v>709</v>
      </c>
      <c r="W219" s="239" t="s">
        <v>710</v>
      </c>
      <c r="X219" s="1" t="b">
        <f t="shared" si="3"/>
        <v>1</v>
      </c>
    </row>
    <row r="220" spans="1:24" ht="25" x14ac:dyDescent="0.35">
      <c r="A220" s="36"/>
      <c r="B220" s="612">
        <v>28</v>
      </c>
      <c r="C220" s="16"/>
      <c r="D220" s="16"/>
      <c r="E220" s="17" t="s">
        <v>711</v>
      </c>
      <c r="F220" s="188" t="s">
        <v>79</v>
      </c>
      <c r="G220" s="219" t="s">
        <v>480</v>
      </c>
      <c r="H220" s="344" t="s">
        <v>25</v>
      </c>
      <c r="I220" s="344"/>
      <c r="J220" s="344"/>
      <c r="K220" s="337"/>
      <c r="R220" s="20">
        <v>28</v>
      </c>
      <c r="S220" s="16"/>
      <c r="T220" s="17" t="s">
        <v>712</v>
      </c>
      <c r="V220" s="225"/>
      <c r="W220" s="197"/>
      <c r="X220" s="1" t="b">
        <f t="shared" si="3"/>
        <v>1</v>
      </c>
    </row>
    <row r="221" spans="1:24" ht="175" x14ac:dyDescent="0.35">
      <c r="A221" s="36"/>
      <c r="B221" s="612">
        <v>29</v>
      </c>
      <c r="C221" s="16"/>
      <c r="D221" s="16"/>
      <c r="E221" s="17" t="s">
        <v>713</v>
      </c>
      <c r="F221" s="188" t="s">
        <v>714</v>
      </c>
      <c r="G221" s="238" t="s">
        <v>483</v>
      </c>
      <c r="H221" s="344" t="s">
        <v>25</v>
      </c>
      <c r="I221" s="344"/>
      <c r="J221" s="344"/>
      <c r="K221" s="336"/>
      <c r="R221" s="20">
        <v>29</v>
      </c>
      <c r="S221" s="16"/>
      <c r="T221" s="17" t="s">
        <v>715</v>
      </c>
      <c r="V221" s="246" t="s">
        <v>716</v>
      </c>
      <c r="W221" s="218" t="s">
        <v>572</v>
      </c>
      <c r="X221" s="1" t="b">
        <f t="shared" si="3"/>
        <v>1</v>
      </c>
    </row>
    <row r="222" spans="1:24" ht="262.5" x14ac:dyDescent="0.35">
      <c r="A222" s="51"/>
      <c r="B222" s="615">
        <v>29</v>
      </c>
      <c r="C222" s="43"/>
      <c r="D222" s="43"/>
      <c r="E222" s="21" t="s">
        <v>717</v>
      </c>
      <c r="F222" s="188" t="s">
        <v>718</v>
      </c>
      <c r="G222" s="221" t="s">
        <v>489</v>
      </c>
      <c r="H222" s="344" t="s">
        <v>25</v>
      </c>
      <c r="I222" s="344"/>
      <c r="J222" s="344"/>
      <c r="K222" s="340"/>
      <c r="R222" s="42">
        <v>29</v>
      </c>
      <c r="S222" s="43"/>
      <c r="T222" s="21" t="s">
        <v>719</v>
      </c>
      <c r="V222" s="208"/>
      <c r="W222" s="202"/>
      <c r="X222" s="1" t="b">
        <f t="shared" si="3"/>
        <v>1</v>
      </c>
    </row>
    <row r="223" spans="1:24" ht="409.5" x14ac:dyDescent="0.35">
      <c r="A223" s="36"/>
      <c r="B223" s="612">
        <v>29</v>
      </c>
      <c r="C223" s="16"/>
      <c r="D223" s="16"/>
      <c r="E223" s="17" t="s">
        <v>720</v>
      </c>
      <c r="F223" s="188" t="s">
        <v>38</v>
      </c>
      <c r="G223" s="29"/>
      <c r="H223" s="344" t="s">
        <v>25</v>
      </c>
      <c r="I223" s="344"/>
      <c r="J223" s="344"/>
      <c r="N223" s="38"/>
      <c r="O223" s="38"/>
      <c r="P223" s="38"/>
      <c r="Q223" s="38"/>
      <c r="R223" s="20">
        <v>29</v>
      </c>
      <c r="S223" s="16"/>
      <c r="T223" s="17" t="s">
        <v>720</v>
      </c>
      <c r="U223" s="38"/>
      <c r="V223" s="233" t="s">
        <v>721</v>
      </c>
      <c r="W223" s="768" t="s">
        <v>722</v>
      </c>
      <c r="X223" s="1" t="b">
        <f t="shared" si="3"/>
        <v>1</v>
      </c>
    </row>
    <row r="224" spans="1:24" ht="18" x14ac:dyDescent="0.35">
      <c r="A224" s="10" t="s">
        <v>723</v>
      </c>
      <c r="B224" s="610"/>
      <c r="C224" s="122"/>
      <c r="D224" s="122"/>
      <c r="E224" s="123"/>
      <c r="F224" s="298"/>
      <c r="G224" s="31"/>
      <c r="H224" s="344"/>
      <c r="I224" s="344"/>
      <c r="J224" s="344"/>
      <c r="K224" s="298"/>
      <c r="L224" s="298"/>
      <c r="M224" s="298"/>
      <c r="R224" s="11"/>
      <c r="S224" s="122"/>
      <c r="T224" s="123"/>
      <c r="V224" s="766" t="s">
        <v>724</v>
      </c>
      <c r="W224" s="768"/>
      <c r="X224" s="1" t="b">
        <f t="shared" si="3"/>
        <v>1</v>
      </c>
    </row>
    <row r="225" spans="1:24" ht="15.5" x14ac:dyDescent="0.35">
      <c r="A225" s="32" t="s">
        <v>725</v>
      </c>
      <c r="B225" s="608"/>
      <c r="C225" s="33"/>
      <c r="D225" s="33"/>
      <c r="E225" s="28"/>
      <c r="F225" s="305"/>
      <c r="G225" s="124"/>
      <c r="H225" s="366"/>
      <c r="I225" s="366"/>
      <c r="J225" s="366"/>
      <c r="K225" s="305"/>
      <c r="L225" s="305"/>
      <c r="M225" s="305"/>
      <c r="R225" s="3"/>
      <c r="S225" s="33"/>
      <c r="T225" s="28"/>
      <c r="V225" s="767"/>
      <c r="W225" s="769"/>
      <c r="X225" s="1" t="b">
        <f t="shared" si="3"/>
        <v>1</v>
      </c>
    </row>
    <row r="226" spans="1:24" ht="150" x14ac:dyDescent="0.35">
      <c r="A226" s="14"/>
      <c r="B226" s="612" t="s">
        <v>726</v>
      </c>
      <c r="C226" s="16"/>
      <c r="D226" s="16"/>
      <c r="E226" s="17" t="s">
        <v>727</v>
      </c>
      <c r="F226" s="188" t="s">
        <v>728</v>
      </c>
      <c r="G226" s="218" t="s">
        <v>534</v>
      </c>
      <c r="H226" s="340" t="s">
        <v>47</v>
      </c>
      <c r="I226" s="340" t="s">
        <v>289</v>
      </c>
      <c r="J226" s="340"/>
      <c r="K226" s="337"/>
      <c r="R226" s="20" t="s">
        <v>726</v>
      </c>
      <c r="S226" s="16"/>
      <c r="T226" s="17" t="s">
        <v>729</v>
      </c>
      <c r="V226" s="216"/>
      <c r="W226" s="277"/>
      <c r="X226" s="1" t="b">
        <f t="shared" si="3"/>
        <v>1</v>
      </c>
    </row>
    <row r="227" spans="1:24" ht="15.5" x14ac:dyDescent="0.35">
      <c r="A227" s="32" t="s">
        <v>730</v>
      </c>
      <c r="B227" s="608"/>
      <c r="C227" s="33"/>
      <c r="D227" s="33"/>
      <c r="E227" s="28"/>
      <c r="G227" s="29"/>
      <c r="R227" s="3"/>
      <c r="S227" s="33"/>
      <c r="T227" s="28"/>
      <c r="V227" s="206"/>
      <c r="W227" s="199"/>
      <c r="X227" s="1" t="b">
        <f t="shared" si="3"/>
        <v>1</v>
      </c>
    </row>
    <row r="228" spans="1:24" ht="70" x14ac:dyDescent="0.35">
      <c r="A228" s="32"/>
      <c r="B228" s="758" t="s">
        <v>731</v>
      </c>
      <c r="C228" s="758"/>
      <c r="D228" s="758"/>
      <c r="E228" s="758"/>
      <c r="G228" s="39"/>
      <c r="R228" s="758" t="s">
        <v>731</v>
      </c>
      <c r="S228" s="758"/>
      <c r="T228" s="758"/>
      <c r="V228" s="205" t="s">
        <v>732</v>
      </c>
      <c r="W228" s="239" t="s">
        <v>733</v>
      </c>
      <c r="X228" s="1" t="b">
        <f t="shared" si="3"/>
        <v>1</v>
      </c>
    </row>
    <row r="229" spans="1:24" ht="28" x14ac:dyDescent="0.35">
      <c r="A229" s="14"/>
      <c r="B229" s="612">
        <v>30</v>
      </c>
      <c r="C229" s="16"/>
      <c r="D229" s="16"/>
      <c r="E229" s="17" t="s">
        <v>539</v>
      </c>
      <c r="F229" s="125" t="s">
        <v>24</v>
      </c>
      <c r="G229" s="18" t="str">
        <f>VLOOKUP(E229,$V$10:$W$373,2,FALSE)</f>
        <v>Attachments 1A &amp; 1B of Exhibit E-03-01: Tab 2-JA</v>
      </c>
      <c r="H229" s="340" t="s">
        <v>47</v>
      </c>
      <c r="I229" s="340" t="s">
        <v>289</v>
      </c>
      <c r="J229" s="340"/>
      <c r="K229" s="125"/>
      <c r="R229" s="20">
        <v>30</v>
      </c>
      <c r="S229" s="16"/>
      <c r="T229" s="17" t="s">
        <v>539</v>
      </c>
      <c r="V229" s="205" t="s">
        <v>734</v>
      </c>
      <c r="W229" s="239" t="s">
        <v>735</v>
      </c>
      <c r="X229" s="1" t="b">
        <f t="shared" si="3"/>
        <v>1</v>
      </c>
    </row>
    <row r="230" spans="1:24" ht="28" x14ac:dyDescent="0.35">
      <c r="A230" s="14"/>
      <c r="B230" s="612">
        <v>30</v>
      </c>
      <c r="C230" s="16"/>
      <c r="D230" s="16"/>
      <c r="E230" s="17" t="s">
        <v>542</v>
      </c>
      <c r="F230" s="125" t="s">
        <v>24</v>
      </c>
      <c r="G230" s="18" t="str">
        <f>VLOOKUP(E230,$V$10:$W$373,2,FALSE)</f>
        <v>Attachments 1A &amp; 1B of Exhibit E-03-01: Tab 2-JB</v>
      </c>
      <c r="H230" s="340" t="s">
        <v>47</v>
      </c>
      <c r="I230" s="340" t="s">
        <v>289</v>
      </c>
      <c r="J230" s="340"/>
      <c r="K230" s="125"/>
      <c r="R230" s="20">
        <v>30</v>
      </c>
      <c r="S230" s="16"/>
      <c r="T230" s="17" t="s">
        <v>542</v>
      </c>
      <c r="V230" s="244" t="s">
        <v>736</v>
      </c>
      <c r="W230" s="220" t="s">
        <v>737</v>
      </c>
      <c r="X230" s="1" t="b">
        <f t="shared" si="3"/>
        <v>1</v>
      </c>
    </row>
    <row r="231" spans="1:24" ht="42" x14ac:dyDescent="0.35">
      <c r="A231" s="14"/>
      <c r="B231" s="612">
        <v>30</v>
      </c>
      <c r="C231" s="16"/>
      <c r="D231" s="16"/>
      <c r="E231" s="17" t="s">
        <v>738</v>
      </c>
      <c r="F231" s="188" t="s">
        <v>739</v>
      </c>
      <c r="G231" s="318" t="s">
        <v>740</v>
      </c>
      <c r="H231" s="340" t="s">
        <v>47</v>
      </c>
      <c r="I231" s="340" t="s">
        <v>289</v>
      </c>
      <c r="J231" s="340"/>
      <c r="K231" s="342"/>
      <c r="R231" s="20">
        <v>30</v>
      </c>
      <c r="S231" s="16"/>
      <c r="T231" s="17" t="s">
        <v>738</v>
      </c>
      <c r="V231" s="244" t="s">
        <v>741</v>
      </c>
      <c r="W231" s="204" t="s">
        <v>742</v>
      </c>
      <c r="X231" s="1" t="b">
        <f t="shared" si="3"/>
        <v>1</v>
      </c>
    </row>
    <row r="232" spans="1:24" ht="25" x14ac:dyDescent="0.35">
      <c r="A232" s="14"/>
      <c r="B232" s="612">
        <v>30</v>
      </c>
      <c r="C232" s="16"/>
      <c r="D232" s="16"/>
      <c r="E232" s="17" t="s">
        <v>552</v>
      </c>
      <c r="F232" s="125" t="s">
        <v>24</v>
      </c>
      <c r="G232" s="18" t="str">
        <f>VLOOKUP(E232,$V$10:$W$373,2,FALSE)</f>
        <v>Attachments 1A &amp; 1B of Exhibit E-03-01: Tab 2-L</v>
      </c>
      <c r="H232" s="340" t="s">
        <v>47</v>
      </c>
      <c r="I232" s="340" t="s">
        <v>289</v>
      </c>
      <c r="J232" s="340"/>
      <c r="K232" s="125"/>
      <c r="R232" s="20">
        <v>30</v>
      </c>
      <c r="S232" s="16"/>
      <c r="T232" s="17" t="s">
        <v>552</v>
      </c>
      <c r="V232" s="206"/>
      <c r="W232" s="199"/>
      <c r="X232" s="1" t="b">
        <f t="shared" si="3"/>
        <v>1</v>
      </c>
    </row>
    <row r="233" spans="1:24" ht="75" x14ac:dyDescent="0.35">
      <c r="A233" s="14"/>
      <c r="B233" s="612">
        <v>30</v>
      </c>
      <c r="C233" s="16"/>
      <c r="D233" s="16"/>
      <c r="E233" s="17" t="s">
        <v>743</v>
      </c>
      <c r="F233" s="188" t="s">
        <v>38</v>
      </c>
      <c r="G233" s="318" t="s">
        <v>91</v>
      </c>
      <c r="H233" s="340" t="s">
        <v>47</v>
      </c>
      <c r="I233" s="340"/>
      <c r="J233" s="340"/>
      <c r="K233" s="342"/>
      <c r="R233" s="20">
        <v>30</v>
      </c>
      <c r="S233" s="16"/>
      <c r="T233" s="17" t="s">
        <v>743</v>
      </c>
      <c r="V233" s="205" t="s">
        <v>744</v>
      </c>
      <c r="W233" s="241" t="s">
        <v>745</v>
      </c>
      <c r="X233" s="1" t="b">
        <f t="shared" si="3"/>
        <v>1</v>
      </c>
    </row>
    <row r="234" spans="1:24" ht="50" x14ac:dyDescent="0.35">
      <c r="A234" s="14"/>
      <c r="B234" s="612">
        <v>30</v>
      </c>
      <c r="C234" s="16"/>
      <c r="D234" s="16"/>
      <c r="E234" s="17" t="s">
        <v>746</v>
      </c>
      <c r="F234" s="188" t="s">
        <v>38</v>
      </c>
      <c r="G234" s="318" t="s">
        <v>91</v>
      </c>
      <c r="H234" s="340" t="s">
        <v>47</v>
      </c>
      <c r="I234" s="340"/>
      <c r="J234" s="340"/>
      <c r="K234" s="342"/>
      <c r="R234" s="20">
        <v>30</v>
      </c>
      <c r="S234" s="16"/>
      <c r="T234" s="17" t="s">
        <v>746</v>
      </c>
      <c r="V234" s="244" t="s">
        <v>747</v>
      </c>
      <c r="W234" s="251" t="s">
        <v>745</v>
      </c>
      <c r="X234" s="1" t="b">
        <f t="shared" si="3"/>
        <v>1</v>
      </c>
    </row>
    <row r="235" spans="1:24" ht="62.5" x14ac:dyDescent="0.35">
      <c r="A235" s="14"/>
      <c r="B235" s="612">
        <v>30</v>
      </c>
      <c r="C235" s="16"/>
      <c r="D235" s="16"/>
      <c r="E235" s="17" t="s">
        <v>748</v>
      </c>
      <c r="F235" s="188" t="s">
        <v>38</v>
      </c>
      <c r="G235" s="22"/>
      <c r="H235" s="340" t="s">
        <v>47</v>
      </c>
      <c r="I235" s="340" t="s">
        <v>289</v>
      </c>
      <c r="J235" s="340"/>
      <c r="R235" s="20">
        <v>30</v>
      </c>
      <c r="S235" s="16"/>
      <c r="T235" s="17" t="s">
        <v>748</v>
      </c>
      <c r="V235" s="244" t="s">
        <v>749</v>
      </c>
      <c r="W235" s="251" t="s">
        <v>745</v>
      </c>
      <c r="X235" s="1" t="b">
        <f t="shared" si="3"/>
        <v>1</v>
      </c>
    </row>
    <row r="236" spans="1:24" ht="70" x14ac:dyDescent="0.35">
      <c r="A236" s="14"/>
      <c r="B236" s="612">
        <v>30</v>
      </c>
      <c r="C236" s="16"/>
      <c r="D236" s="16"/>
      <c r="E236" s="17" t="s">
        <v>750</v>
      </c>
      <c r="F236" s="188" t="s">
        <v>751</v>
      </c>
      <c r="G236" s="218" t="s">
        <v>543</v>
      </c>
      <c r="H236" s="340" t="s">
        <v>47</v>
      </c>
      <c r="I236" s="340" t="s">
        <v>289</v>
      </c>
      <c r="J236" s="340"/>
      <c r="K236" s="337"/>
      <c r="R236" s="20">
        <v>30</v>
      </c>
      <c r="S236" s="16"/>
      <c r="T236" s="17" t="s">
        <v>752</v>
      </c>
      <c r="V236" s="244" t="s">
        <v>753</v>
      </c>
      <c r="W236" s="251" t="s">
        <v>745</v>
      </c>
      <c r="X236" s="1" t="b">
        <f t="shared" si="3"/>
        <v>1</v>
      </c>
    </row>
    <row r="237" spans="1:24" ht="37.5" x14ac:dyDescent="0.35">
      <c r="A237" s="41"/>
      <c r="B237" s="615">
        <v>31</v>
      </c>
      <c r="C237" s="43"/>
      <c r="D237" s="43"/>
      <c r="E237" s="21" t="s">
        <v>556</v>
      </c>
      <c r="F237" s="125" t="s">
        <v>24</v>
      </c>
      <c r="G237" s="18" t="str">
        <f>VLOOKUP(E237,$V$10:$W$373,2,FALSE)</f>
        <v>Exhibit E-04-02
Attachment 1 of Exhibit C-08-02: Appendix 2-D</v>
      </c>
      <c r="H237" s="340" t="s">
        <v>47</v>
      </c>
      <c r="I237" s="340" t="s">
        <v>289</v>
      </c>
      <c r="J237" s="340"/>
      <c r="K237" s="125"/>
      <c r="R237" s="42">
        <v>31</v>
      </c>
      <c r="S237" s="43"/>
      <c r="T237" s="21" t="s">
        <v>556</v>
      </c>
      <c r="V237" s="244" t="s">
        <v>754</v>
      </c>
      <c r="W237" s="251" t="s">
        <v>745</v>
      </c>
      <c r="X237" s="1" t="b">
        <f t="shared" si="3"/>
        <v>1</v>
      </c>
    </row>
    <row r="238" spans="1:24" ht="56" x14ac:dyDescent="0.35">
      <c r="A238" s="32" t="s">
        <v>755</v>
      </c>
      <c r="B238" s="608"/>
      <c r="C238" s="33"/>
      <c r="D238" s="33"/>
      <c r="E238" s="28"/>
      <c r="G238" s="29"/>
      <c r="R238" s="3"/>
      <c r="S238" s="33"/>
      <c r="T238" s="28"/>
      <c r="V238" s="245" t="s">
        <v>756</v>
      </c>
      <c r="W238" s="251" t="s">
        <v>745</v>
      </c>
      <c r="X238" s="1" t="b">
        <f t="shared" si="3"/>
        <v>1</v>
      </c>
    </row>
    <row r="239" spans="1:24" ht="87.5" x14ac:dyDescent="0.35">
      <c r="A239" s="14"/>
      <c r="B239" s="612">
        <v>31</v>
      </c>
      <c r="C239" s="16"/>
      <c r="D239" s="16"/>
      <c r="E239" s="17" t="s">
        <v>757</v>
      </c>
      <c r="F239" s="188" t="s">
        <v>758</v>
      </c>
      <c r="G239" s="203" t="s">
        <v>534</v>
      </c>
      <c r="H239" s="340" t="s">
        <v>47</v>
      </c>
      <c r="I239" s="340" t="s">
        <v>289</v>
      </c>
      <c r="J239" s="340"/>
      <c r="K239" s="340"/>
      <c r="R239" s="20">
        <v>31</v>
      </c>
      <c r="S239" s="16"/>
      <c r="T239" s="17" t="s">
        <v>759</v>
      </c>
      <c r="V239" s="245" t="s">
        <v>760</v>
      </c>
      <c r="W239" s="251" t="s">
        <v>745</v>
      </c>
      <c r="X239" s="1" t="b">
        <f t="shared" si="3"/>
        <v>1</v>
      </c>
    </row>
    <row r="240" spans="1:24" ht="50" x14ac:dyDescent="0.35">
      <c r="A240" s="14"/>
      <c r="B240" s="612">
        <v>31</v>
      </c>
      <c r="C240" s="16"/>
      <c r="D240" s="16"/>
      <c r="E240" s="17" t="s">
        <v>761</v>
      </c>
      <c r="F240" s="188" t="s">
        <v>38</v>
      </c>
      <c r="G240" s="318" t="s">
        <v>762</v>
      </c>
      <c r="H240" s="340" t="s">
        <v>47</v>
      </c>
      <c r="I240" s="340"/>
      <c r="J240" s="340"/>
      <c r="K240" s="342"/>
      <c r="R240" s="20">
        <v>31</v>
      </c>
      <c r="S240" s="16"/>
      <c r="T240" s="17" t="s">
        <v>761</v>
      </c>
      <c r="V240" s="208"/>
      <c r="W240" s="202"/>
      <c r="X240" s="1" t="b">
        <f t="shared" si="3"/>
        <v>1</v>
      </c>
    </row>
    <row r="241" spans="1:24" ht="75" x14ac:dyDescent="0.35">
      <c r="A241" s="14"/>
      <c r="B241" s="612">
        <v>31</v>
      </c>
      <c r="C241" s="16"/>
      <c r="D241" s="16"/>
      <c r="E241" s="17" t="s">
        <v>763</v>
      </c>
      <c r="F241" s="188" t="s">
        <v>764</v>
      </c>
      <c r="G241" s="218" t="s">
        <v>568</v>
      </c>
      <c r="H241" s="340" t="s">
        <v>47</v>
      </c>
      <c r="I241" s="340" t="s">
        <v>289</v>
      </c>
      <c r="J241" s="340"/>
      <c r="K241" s="337"/>
      <c r="R241" s="20">
        <v>31</v>
      </c>
      <c r="S241" s="16"/>
      <c r="T241" s="17" t="s">
        <v>765</v>
      </c>
      <c r="V241" s="267" t="s">
        <v>766</v>
      </c>
      <c r="W241" s="234" t="s">
        <v>767</v>
      </c>
      <c r="X241" s="1" t="b">
        <f t="shared" si="3"/>
        <v>1</v>
      </c>
    </row>
    <row r="242" spans="1:24" ht="84" x14ac:dyDescent="0.35">
      <c r="A242" s="44" t="s">
        <v>768</v>
      </c>
      <c r="B242" s="613"/>
      <c r="C242" s="46"/>
      <c r="D242" s="46"/>
      <c r="E242" s="47"/>
      <c r="G242" s="29"/>
      <c r="R242" s="26"/>
      <c r="S242" s="46"/>
      <c r="T242" s="47"/>
      <c r="V242" s="246" t="s">
        <v>769</v>
      </c>
      <c r="W242" s="240" t="s">
        <v>767</v>
      </c>
      <c r="X242" s="1" t="b">
        <f t="shared" si="3"/>
        <v>1</v>
      </c>
    </row>
    <row r="243" spans="1:24" ht="98" x14ac:dyDescent="0.35">
      <c r="A243" s="14"/>
      <c r="B243" s="612">
        <v>34</v>
      </c>
      <c r="C243" s="16"/>
      <c r="D243" s="16"/>
      <c r="E243" s="17" t="s">
        <v>770</v>
      </c>
      <c r="F243" s="188" t="s">
        <v>771</v>
      </c>
      <c r="G243" s="203" t="s">
        <v>578</v>
      </c>
      <c r="H243" s="340" t="s">
        <v>772</v>
      </c>
      <c r="I243" s="340"/>
      <c r="J243" s="340"/>
      <c r="K243" s="340"/>
      <c r="R243" s="20">
        <v>31</v>
      </c>
      <c r="S243" s="16"/>
      <c r="T243" s="17" t="s">
        <v>773</v>
      </c>
      <c r="V243" s="246" t="s">
        <v>774</v>
      </c>
      <c r="W243" s="238" t="s">
        <v>767</v>
      </c>
      <c r="X243" s="1" t="b">
        <f t="shared" si="3"/>
        <v>1</v>
      </c>
    </row>
    <row r="244" spans="1:24" ht="196" x14ac:dyDescent="0.35">
      <c r="A244" s="14"/>
      <c r="B244" s="612">
        <v>31</v>
      </c>
      <c r="C244" s="16"/>
      <c r="D244" s="16"/>
      <c r="E244" s="17" t="s">
        <v>775</v>
      </c>
      <c r="F244" s="188" t="s">
        <v>776</v>
      </c>
      <c r="G244" s="204" t="s">
        <v>590</v>
      </c>
      <c r="H244" s="340" t="s">
        <v>772</v>
      </c>
      <c r="I244" s="340"/>
      <c r="J244" s="340"/>
      <c r="K244" s="337"/>
      <c r="R244" s="20">
        <v>31</v>
      </c>
      <c r="S244" s="16"/>
      <c r="T244" s="17" t="s">
        <v>775</v>
      </c>
      <c r="V244" s="246" t="s">
        <v>777</v>
      </c>
      <c r="W244" s="238" t="s">
        <v>767</v>
      </c>
      <c r="X244" s="1" t="b">
        <f t="shared" si="3"/>
        <v>1</v>
      </c>
    </row>
    <row r="245" spans="1:24" ht="126" x14ac:dyDescent="0.35">
      <c r="A245" s="41"/>
      <c r="B245" s="615">
        <v>31</v>
      </c>
      <c r="C245" s="43"/>
      <c r="D245" s="43"/>
      <c r="E245" s="21" t="s">
        <v>778</v>
      </c>
      <c r="F245" s="188" t="s">
        <v>779</v>
      </c>
      <c r="G245" s="50" t="s">
        <v>780</v>
      </c>
      <c r="H245" s="340" t="s">
        <v>772</v>
      </c>
      <c r="I245" s="340"/>
      <c r="J245" s="340"/>
      <c r="R245" s="42">
        <v>31</v>
      </c>
      <c r="S245" s="43"/>
      <c r="T245" s="21" t="s">
        <v>781</v>
      </c>
      <c r="V245" s="254" t="s">
        <v>782</v>
      </c>
      <c r="W245" s="235" t="s">
        <v>767</v>
      </c>
      <c r="X245" s="1" t="b">
        <f t="shared" si="3"/>
        <v>1</v>
      </c>
    </row>
    <row r="246" spans="1:24" ht="200" x14ac:dyDescent="0.35">
      <c r="A246" s="41"/>
      <c r="B246" s="615" t="s">
        <v>783</v>
      </c>
      <c r="C246" s="43"/>
      <c r="D246" s="43"/>
      <c r="E246" s="21" t="s">
        <v>784</v>
      </c>
      <c r="F246" s="188" t="s">
        <v>785</v>
      </c>
      <c r="G246" s="326" t="s">
        <v>586</v>
      </c>
      <c r="H246" s="340" t="s">
        <v>772</v>
      </c>
      <c r="I246" s="340"/>
      <c r="J246" s="340"/>
      <c r="K246" s="340"/>
      <c r="R246" s="42" t="s">
        <v>783</v>
      </c>
      <c r="S246" s="43"/>
      <c r="T246" s="21" t="s">
        <v>786</v>
      </c>
      <c r="V246" s="207"/>
      <c r="W246" s="279"/>
      <c r="X246" s="1" t="b">
        <f t="shared" si="3"/>
        <v>1</v>
      </c>
    </row>
    <row r="247" spans="1:24" ht="182" x14ac:dyDescent="0.35">
      <c r="A247" s="41"/>
      <c r="B247" s="615">
        <v>32</v>
      </c>
      <c r="C247" s="43"/>
      <c r="D247" s="43"/>
      <c r="E247" s="21" t="s">
        <v>787</v>
      </c>
      <c r="F247" s="188" t="s">
        <v>776</v>
      </c>
      <c r="G247" s="220" t="s">
        <v>594</v>
      </c>
      <c r="H247" s="340" t="s">
        <v>47</v>
      </c>
      <c r="I247" s="340" t="s">
        <v>788</v>
      </c>
      <c r="J247" s="340"/>
      <c r="K247" s="336"/>
      <c r="R247" s="42">
        <v>32</v>
      </c>
      <c r="S247" s="43"/>
      <c r="T247" s="21" t="s">
        <v>787</v>
      </c>
      <c r="V247" s="205" t="s">
        <v>789</v>
      </c>
      <c r="W247" s="218" t="s">
        <v>790</v>
      </c>
      <c r="X247" s="1" t="b">
        <f t="shared" si="3"/>
        <v>1</v>
      </c>
    </row>
    <row r="248" spans="1:24" ht="56" x14ac:dyDescent="0.35">
      <c r="A248" s="41"/>
      <c r="B248" s="615">
        <v>32</v>
      </c>
      <c r="C248" s="43"/>
      <c r="D248" s="43"/>
      <c r="E248" s="21" t="s">
        <v>791</v>
      </c>
      <c r="F248" s="188" t="s">
        <v>792</v>
      </c>
      <c r="G248" s="220" t="s">
        <v>793</v>
      </c>
      <c r="H248" s="340" t="s">
        <v>47</v>
      </c>
      <c r="I248" s="340" t="s">
        <v>794</v>
      </c>
      <c r="J248" s="340"/>
      <c r="K248" s="336"/>
      <c r="R248" s="42">
        <v>32</v>
      </c>
      <c r="S248" s="43"/>
      <c r="T248" s="21" t="s">
        <v>791</v>
      </c>
      <c r="V248" s="244" t="s">
        <v>795</v>
      </c>
      <c r="W248" s="220" t="s">
        <v>796</v>
      </c>
      <c r="X248" s="1" t="b">
        <f t="shared" si="3"/>
        <v>1</v>
      </c>
    </row>
    <row r="249" spans="1:24" ht="75" x14ac:dyDescent="0.35">
      <c r="A249" s="41"/>
      <c r="B249" s="615">
        <v>32</v>
      </c>
      <c r="C249" s="43"/>
      <c r="D249" s="43"/>
      <c r="E249" s="21" t="s">
        <v>797</v>
      </c>
      <c r="F249" s="188" t="s">
        <v>776</v>
      </c>
      <c r="G249" s="204" t="s">
        <v>590</v>
      </c>
      <c r="H249" s="340" t="s">
        <v>47</v>
      </c>
      <c r="I249" s="340"/>
      <c r="J249" s="340"/>
      <c r="K249" s="337"/>
      <c r="R249" s="42">
        <v>32</v>
      </c>
      <c r="S249" s="43"/>
      <c r="T249" s="21" t="s">
        <v>797</v>
      </c>
      <c r="V249" s="209" t="s">
        <v>798</v>
      </c>
      <c r="W249" s="220" t="s">
        <v>799</v>
      </c>
      <c r="X249" s="1" t="b">
        <f t="shared" si="3"/>
        <v>1</v>
      </c>
    </row>
    <row r="250" spans="1:24" ht="100" x14ac:dyDescent="0.35">
      <c r="A250" s="41"/>
      <c r="B250" s="615">
        <v>32</v>
      </c>
      <c r="C250" s="33"/>
      <c r="D250" s="33"/>
      <c r="E250" s="40" t="s">
        <v>800</v>
      </c>
      <c r="F250" s="188" t="s">
        <v>24</v>
      </c>
      <c r="G250" s="220" t="s">
        <v>602</v>
      </c>
      <c r="H250" s="340" t="s">
        <v>47</v>
      </c>
      <c r="I250" s="340" t="s">
        <v>197</v>
      </c>
      <c r="J250" s="340"/>
      <c r="K250" s="336"/>
      <c r="R250" s="42">
        <v>32</v>
      </c>
      <c r="S250" s="33"/>
      <c r="T250" s="40" t="s">
        <v>801</v>
      </c>
      <c r="V250" s="226"/>
      <c r="W250" s="240"/>
      <c r="X250" s="1" t="b">
        <f t="shared" si="3"/>
        <v>1</v>
      </c>
    </row>
    <row r="251" spans="1:24" ht="56" x14ac:dyDescent="0.35">
      <c r="A251" s="44" t="s">
        <v>802</v>
      </c>
      <c r="B251" s="613"/>
      <c r="C251" s="46"/>
      <c r="D251" s="46"/>
      <c r="E251" s="47"/>
      <c r="G251" s="29"/>
      <c r="R251" s="26"/>
      <c r="S251" s="46"/>
      <c r="T251" s="47"/>
      <c r="V251" s="206" t="s">
        <v>803</v>
      </c>
      <c r="W251" s="240" t="s">
        <v>796</v>
      </c>
      <c r="X251" s="1" t="b">
        <f t="shared" si="3"/>
        <v>1</v>
      </c>
    </row>
    <row r="252" spans="1:24" ht="62.5" x14ac:dyDescent="0.35">
      <c r="A252" s="14"/>
      <c r="B252" s="612">
        <v>32</v>
      </c>
      <c r="C252" s="16"/>
      <c r="D252" s="16"/>
      <c r="E252" s="17" t="s">
        <v>804</v>
      </c>
      <c r="F252" s="188" t="s">
        <v>79</v>
      </c>
      <c r="G252" s="218" t="s">
        <v>606</v>
      </c>
      <c r="H252" s="340" t="s">
        <v>47</v>
      </c>
      <c r="I252" s="340" t="s">
        <v>805</v>
      </c>
      <c r="J252" s="340"/>
      <c r="K252" s="337"/>
      <c r="R252" s="20">
        <v>32</v>
      </c>
      <c r="S252" s="16"/>
      <c r="T252" s="17" t="s">
        <v>806</v>
      </c>
      <c r="V252" s="205" t="s">
        <v>807</v>
      </c>
      <c r="W252" s="218" t="s">
        <v>808</v>
      </c>
      <c r="X252" s="1" t="b">
        <f t="shared" si="3"/>
        <v>1</v>
      </c>
    </row>
    <row r="253" spans="1:24" ht="116" x14ac:dyDescent="0.35">
      <c r="A253" s="41"/>
      <c r="B253" s="615">
        <v>33</v>
      </c>
      <c r="C253" s="43"/>
      <c r="D253" s="33"/>
      <c r="E253" s="125" t="s">
        <v>809</v>
      </c>
      <c r="F253" s="188" t="s">
        <v>810</v>
      </c>
      <c r="G253" s="220" t="s">
        <v>513</v>
      </c>
      <c r="H253" s="340" t="s">
        <v>47</v>
      </c>
      <c r="I253" s="340" t="s">
        <v>805</v>
      </c>
      <c r="J253" s="340"/>
      <c r="K253" s="336"/>
      <c r="R253" s="42">
        <v>33</v>
      </c>
      <c r="S253" s="43"/>
      <c r="T253" s="125" t="s">
        <v>809</v>
      </c>
      <c r="V253" s="281"/>
      <c r="W253" s="282"/>
      <c r="X253" s="1" t="b">
        <f t="shared" si="3"/>
        <v>1</v>
      </c>
    </row>
    <row r="254" spans="1:24" ht="62.5" x14ac:dyDescent="0.35">
      <c r="A254" s="41"/>
      <c r="B254" s="615">
        <v>33</v>
      </c>
      <c r="C254" s="43"/>
      <c r="D254" s="43"/>
      <c r="E254" s="21" t="s">
        <v>811</v>
      </c>
      <c r="F254" s="188" t="s">
        <v>812</v>
      </c>
      <c r="G254" s="218" t="s">
        <v>610</v>
      </c>
      <c r="H254" s="340" t="s">
        <v>47</v>
      </c>
      <c r="I254" s="340" t="s">
        <v>805</v>
      </c>
      <c r="J254" s="340"/>
      <c r="K254" s="337"/>
      <c r="R254" s="42">
        <v>33</v>
      </c>
      <c r="S254" s="43"/>
      <c r="T254" s="21" t="s">
        <v>813</v>
      </c>
      <c r="V254" s="206"/>
      <c r="W254" s="199"/>
      <c r="X254" s="1" t="b">
        <f t="shared" si="3"/>
        <v>1</v>
      </c>
    </row>
    <row r="255" spans="1:24" ht="168" x14ac:dyDescent="0.35">
      <c r="A255" s="41"/>
      <c r="B255" s="615">
        <v>33</v>
      </c>
      <c r="C255" s="43"/>
      <c r="D255" s="43"/>
      <c r="E255" s="21" t="s">
        <v>814</v>
      </c>
      <c r="F255" s="188" t="s">
        <v>815</v>
      </c>
      <c r="G255" s="220" t="s">
        <v>616</v>
      </c>
      <c r="H255" s="340" t="s">
        <v>47</v>
      </c>
      <c r="I255" s="340" t="s">
        <v>805</v>
      </c>
      <c r="J255" s="340"/>
      <c r="K255" s="336"/>
      <c r="R255" s="42">
        <v>33</v>
      </c>
      <c r="S255" s="43"/>
      <c r="T255" s="21" t="s">
        <v>816</v>
      </c>
      <c r="V255" s="258" t="s">
        <v>817</v>
      </c>
      <c r="W255" s="218" t="s">
        <v>818</v>
      </c>
      <c r="X255" s="1" t="b">
        <f t="shared" si="3"/>
        <v>1</v>
      </c>
    </row>
    <row r="256" spans="1:24" ht="70" x14ac:dyDescent="0.35">
      <c r="A256" s="41"/>
      <c r="B256" s="615">
        <v>33</v>
      </c>
      <c r="C256" s="43"/>
      <c r="D256" s="43"/>
      <c r="E256" s="21" t="s">
        <v>620</v>
      </c>
      <c r="F256" s="125" t="s">
        <v>24</v>
      </c>
      <c r="G256" s="18" t="str">
        <f>VLOOKUP(E256,$V$10:$W$373,2,FALSE)</f>
        <v>Exhibit E-04-02</v>
      </c>
      <c r="H256" s="340" t="s">
        <v>47</v>
      </c>
      <c r="I256" s="340" t="s">
        <v>805</v>
      </c>
      <c r="J256" s="340"/>
      <c r="K256" s="125"/>
      <c r="R256" s="42">
        <v>33</v>
      </c>
      <c r="S256" s="43"/>
      <c r="T256" s="21" t="s">
        <v>620</v>
      </c>
      <c r="V256" s="258" t="s">
        <v>819</v>
      </c>
      <c r="W256" s="239" t="s">
        <v>820</v>
      </c>
      <c r="X256" s="1" t="b">
        <f t="shared" si="3"/>
        <v>1</v>
      </c>
    </row>
    <row r="257" spans="1:24" ht="70" x14ac:dyDescent="0.35">
      <c r="A257" s="41"/>
      <c r="B257" s="615">
        <v>33</v>
      </c>
      <c r="C257" s="43"/>
      <c r="D257" s="43"/>
      <c r="E257" s="21" t="s">
        <v>623</v>
      </c>
      <c r="F257" s="125" t="s">
        <v>24</v>
      </c>
      <c r="G257" s="18" t="str">
        <f>VLOOKUP(E257,$V$10:$W$373,2,FALSE)</f>
        <v>Exhibit E-04-08</v>
      </c>
      <c r="H257" s="340" t="s">
        <v>47</v>
      </c>
      <c r="I257" s="340" t="s">
        <v>805</v>
      </c>
      <c r="J257" s="340"/>
      <c r="K257" s="125"/>
      <c r="R257" s="42">
        <v>33</v>
      </c>
      <c r="S257" s="43"/>
      <c r="T257" s="21" t="s">
        <v>623</v>
      </c>
      <c r="V257" s="258" t="s">
        <v>821</v>
      </c>
      <c r="W257" s="239" t="s">
        <v>822</v>
      </c>
      <c r="X257" s="1" t="b">
        <f t="shared" si="3"/>
        <v>1</v>
      </c>
    </row>
    <row r="258" spans="1:24" ht="42" x14ac:dyDescent="0.35">
      <c r="A258" s="44" t="s">
        <v>823</v>
      </c>
      <c r="B258" s="613"/>
      <c r="C258" s="46"/>
      <c r="D258" s="46"/>
      <c r="E258" s="47"/>
      <c r="G258" s="29"/>
      <c r="R258" s="26"/>
      <c r="S258" s="46"/>
      <c r="T258" s="47"/>
      <c r="V258" s="244" t="s">
        <v>824</v>
      </c>
      <c r="W258" s="220" t="s">
        <v>825</v>
      </c>
      <c r="X258" s="1" t="b">
        <f t="shared" si="3"/>
        <v>1</v>
      </c>
    </row>
    <row r="259" spans="1:24" ht="112" x14ac:dyDescent="0.35">
      <c r="A259" s="14"/>
      <c r="B259" s="612" t="s">
        <v>826</v>
      </c>
      <c r="C259" s="16"/>
      <c r="D259" s="16"/>
      <c r="E259" s="17" t="s">
        <v>827</v>
      </c>
      <c r="F259" s="188" t="s">
        <v>828</v>
      </c>
      <c r="G259" s="218" t="s">
        <v>629</v>
      </c>
      <c r="H259" s="340" t="s">
        <v>829</v>
      </c>
      <c r="I259" s="340"/>
      <c r="J259" s="340"/>
      <c r="K259" s="337"/>
      <c r="R259" s="20" t="s">
        <v>826</v>
      </c>
      <c r="S259" s="16"/>
      <c r="T259" s="17" t="s">
        <v>827</v>
      </c>
      <c r="V259" s="244" t="s">
        <v>830</v>
      </c>
      <c r="W259" s="220" t="s">
        <v>831</v>
      </c>
      <c r="X259" s="1" t="b">
        <f t="shared" si="3"/>
        <v>1</v>
      </c>
    </row>
    <row r="260" spans="1:24" ht="308" x14ac:dyDescent="0.35">
      <c r="A260" s="41"/>
      <c r="B260" s="612">
        <v>34</v>
      </c>
      <c r="C260" s="43"/>
      <c r="D260" s="43"/>
      <c r="E260" s="21" t="s">
        <v>832</v>
      </c>
      <c r="F260" s="188" t="s">
        <v>24</v>
      </c>
      <c r="G260" s="326" t="s">
        <v>632</v>
      </c>
      <c r="H260" s="340" t="s">
        <v>829</v>
      </c>
      <c r="I260" s="340"/>
      <c r="J260" s="340"/>
      <c r="K260" s="340"/>
      <c r="R260" s="20">
        <v>34</v>
      </c>
      <c r="S260" s="43"/>
      <c r="T260" s="21" t="s">
        <v>832</v>
      </c>
      <c r="V260" s="259" t="s">
        <v>833</v>
      </c>
      <c r="W260" s="220" t="s">
        <v>834</v>
      </c>
      <c r="X260" s="1" t="b">
        <f t="shared" si="3"/>
        <v>1</v>
      </c>
    </row>
    <row r="261" spans="1:24" ht="112" x14ac:dyDescent="0.35">
      <c r="A261" s="41"/>
      <c r="B261" s="612">
        <v>34</v>
      </c>
      <c r="C261" s="43"/>
      <c r="D261" s="43"/>
      <c r="E261" s="21" t="s">
        <v>835</v>
      </c>
      <c r="F261" s="188" t="s">
        <v>836</v>
      </c>
      <c r="G261" s="220" t="s">
        <v>639</v>
      </c>
      <c r="H261" s="340" t="s">
        <v>25</v>
      </c>
      <c r="I261" s="340"/>
      <c r="J261" s="340"/>
      <c r="K261" s="336"/>
      <c r="R261" s="20">
        <v>34</v>
      </c>
      <c r="S261" s="43"/>
      <c r="T261" s="21" t="s">
        <v>835</v>
      </c>
      <c r="V261" s="244" t="s">
        <v>837</v>
      </c>
      <c r="W261" s="220" t="s">
        <v>838</v>
      </c>
      <c r="X261" s="1" t="b">
        <f t="shared" si="3"/>
        <v>1</v>
      </c>
    </row>
    <row r="262" spans="1:24" ht="75" x14ac:dyDescent="0.35">
      <c r="A262" s="41"/>
      <c r="B262" s="612">
        <v>34</v>
      </c>
      <c r="C262" s="43"/>
      <c r="D262" s="43"/>
      <c r="E262" s="21" t="s">
        <v>839</v>
      </c>
      <c r="F262" s="188" t="s">
        <v>840</v>
      </c>
      <c r="G262" s="204" t="s">
        <v>635</v>
      </c>
      <c r="H262" s="340" t="s">
        <v>25</v>
      </c>
      <c r="I262" s="340"/>
      <c r="J262" s="340"/>
      <c r="K262" s="337"/>
      <c r="R262" s="20">
        <v>34</v>
      </c>
      <c r="S262" s="43"/>
      <c r="T262" s="21" t="s">
        <v>839</v>
      </c>
      <c r="V262" s="244" t="s">
        <v>841</v>
      </c>
      <c r="W262" s="220" t="s">
        <v>842</v>
      </c>
      <c r="X262" s="1" t="b">
        <f t="shared" si="3"/>
        <v>1</v>
      </c>
    </row>
    <row r="263" spans="1:24" ht="196" x14ac:dyDescent="0.35">
      <c r="A263" s="41"/>
      <c r="B263" s="612">
        <v>34</v>
      </c>
      <c r="C263" s="43"/>
      <c r="D263" s="43"/>
      <c r="E263" s="21" t="s">
        <v>843</v>
      </c>
      <c r="F263" s="188" t="s">
        <v>844</v>
      </c>
      <c r="G263" s="220" t="s">
        <v>639</v>
      </c>
      <c r="H263" s="340" t="s">
        <v>25</v>
      </c>
      <c r="I263" s="340"/>
      <c r="J263" s="340"/>
      <c r="K263" s="336"/>
      <c r="R263" s="20">
        <v>34</v>
      </c>
      <c r="S263" s="43"/>
      <c r="T263" s="21" t="s">
        <v>843</v>
      </c>
      <c r="V263" s="213" t="s">
        <v>845</v>
      </c>
      <c r="W263" s="220" t="s">
        <v>846</v>
      </c>
      <c r="X263" s="1" t="b">
        <f t="shared" si="3"/>
        <v>1</v>
      </c>
    </row>
    <row r="264" spans="1:24" ht="56" x14ac:dyDescent="0.35">
      <c r="A264" s="44" t="s">
        <v>847</v>
      </c>
      <c r="B264" s="613"/>
      <c r="C264" s="46"/>
      <c r="D264" s="46"/>
      <c r="E264" s="47"/>
      <c r="G264" s="29"/>
      <c r="R264" s="26"/>
      <c r="S264" s="46"/>
      <c r="T264" s="47"/>
      <c r="V264" s="209" t="s">
        <v>848</v>
      </c>
      <c r="W264" s="204" t="s">
        <v>849</v>
      </c>
      <c r="X264" s="1" t="b">
        <f t="shared" si="3"/>
        <v>1</v>
      </c>
    </row>
    <row r="265" spans="1:24" ht="87" x14ac:dyDescent="0.35">
      <c r="A265" s="14"/>
      <c r="B265" s="612">
        <v>34</v>
      </c>
      <c r="C265" s="16"/>
      <c r="D265" s="16"/>
      <c r="E265" s="48" t="s">
        <v>850</v>
      </c>
      <c r="F265" s="188" t="s">
        <v>851</v>
      </c>
      <c r="G265" s="239" t="s">
        <v>648</v>
      </c>
      <c r="H265" s="340" t="s">
        <v>25</v>
      </c>
      <c r="I265" s="340"/>
      <c r="J265" s="340"/>
      <c r="K265" s="336"/>
      <c r="R265" s="20">
        <v>34</v>
      </c>
      <c r="S265" s="16"/>
      <c r="T265" s="48" t="s">
        <v>852</v>
      </c>
      <c r="V265" s="217"/>
      <c r="W265" s="199"/>
      <c r="X265" s="1" t="b">
        <f t="shared" si="3"/>
        <v>1</v>
      </c>
    </row>
    <row r="266" spans="1:24" ht="112" x14ac:dyDescent="0.35">
      <c r="A266" s="41"/>
      <c r="B266" s="615">
        <v>35</v>
      </c>
      <c r="C266" s="43"/>
      <c r="D266" s="33"/>
      <c r="E266" s="126" t="s">
        <v>853</v>
      </c>
      <c r="F266" s="188" t="s">
        <v>388</v>
      </c>
      <c r="G266" s="239" t="s">
        <v>652</v>
      </c>
      <c r="H266" s="340" t="s">
        <v>25</v>
      </c>
      <c r="I266" s="340"/>
      <c r="J266" s="340"/>
      <c r="K266" s="336"/>
      <c r="R266" s="42">
        <v>35</v>
      </c>
      <c r="S266" s="43"/>
      <c r="T266" s="126" t="s">
        <v>853</v>
      </c>
      <c r="V266" s="258" t="s">
        <v>854</v>
      </c>
      <c r="W266" s="239" t="s">
        <v>855</v>
      </c>
      <c r="X266" s="1" t="b">
        <f t="shared" ref="X266:X329" si="4">E266=T266</f>
        <v>1</v>
      </c>
    </row>
    <row r="267" spans="1:24" ht="25" x14ac:dyDescent="0.35">
      <c r="A267" s="41"/>
      <c r="B267" s="615">
        <v>35</v>
      </c>
      <c r="C267" s="43"/>
      <c r="D267" s="43"/>
      <c r="E267" s="21" t="s">
        <v>856</v>
      </c>
      <c r="F267" s="188" t="s">
        <v>388</v>
      </c>
      <c r="G267" s="239" t="s">
        <v>652</v>
      </c>
      <c r="H267" s="340" t="s">
        <v>25</v>
      </c>
      <c r="I267" s="340"/>
      <c r="J267" s="340"/>
      <c r="K267" s="336"/>
      <c r="R267" s="42">
        <v>35</v>
      </c>
      <c r="S267" s="43"/>
      <c r="T267" s="21" t="s">
        <v>856</v>
      </c>
      <c r="V267" s="206"/>
      <c r="W267" s="199"/>
      <c r="X267" s="1" t="b">
        <f t="shared" si="4"/>
        <v>1</v>
      </c>
    </row>
    <row r="268" spans="1:24" ht="126" x14ac:dyDescent="0.35">
      <c r="A268" s="32" t="s">
        <v>857</v>
      </c>
      <c r="B268" s="608"/>
      <c r="C268" s="33"/>
      <c r="D268" s="33"/>
      <c r="E268" s="34"/>
      <c r="G268" s="29"/>
      <c r="R268" s="3"/>
      <c r="S268" s="33"/>
      <c r="T268" s="34"/>
      <c r="V268" s="246" t="s">
        <v>858</v>
      </c>
      <c r="W268" s="218" t="s">
        <v>859</v>
      </c>
      <c r="X268" s="1" t="b">
        <f t="shared" si="4"/>
        <v>1</v>
      </c>
    </row>
    <row r="269" spans="1:24" ht="62.5" x14ac:dyDescent="0.35">
      <c r="A269" s="36"/>
      <c r="B269" s="612">
        <v>36</v>
      </c>
      <c r="C269" s="16"/>
      <c r="D269" s="16"/>
      <c r="E269" s="17" t="s">
        <v>860</v>
      </c>
      <c r="F269" s="188" t="s">
        <v>486</v>
      </c>
      <c r="G269" s="203" t="s">
        <v>572</v>
      </c>
      <c r="H269" s="342" t="s">
        <v>131</v>
      </c>
      <c r="R269" s="20">
        <v>36</v>
      </c>
      <c r="S269" s="16"/>
      <c r="T269" s="17" t="s">
        <v>861</v>
      </c>
      <c r="V269" s="245" t="s">
        <v>862</v>
      </c>
      <c r="W269" s="220" t="s">
        <v>855</v>
      </c>
      <c r="X269" s="1" t="b">
        <f t="shared" si="4"/>
        <v>1</v>
      </c>
    </row>
    <row r="270" spans="1:24" ht="137.5" x14ac:dyDescent="0.35">
      <c r="A270" s="14"/>
      <c r="B270" s="612">
        <v>36</v>
      </c>
      <c r="C270" s="16"/>
      <c r="D270" s="16"/>
      <c r="E270" s="17" t="s">
        <v>863</v>
      </c>
      <c r="F270" s="188" t="s">
        <v>38</v>
      </c>
      <c r="G270" s="370"/>
      <c r="H270" s="646" t="s">
        <v>864</v>
      </c>
      <c r="R270" s="20">
        <v>36</v>
      </c>
      <c r="S270" s="16"/>
      <c r="T270" s="17" t="s">
        <v>863</v>
      </c>
      <c r="V270" s="245" t="s">
        <v>865</v>
      </c>
      <c r="W270" s="220" t="s">
        <v>866</v>
      </c>
      <c r="X270" s="1" t="b">
        <f t="shared" si="4"/>
        <v>1</v>
      </c>
    </row>
    <row r="271" spans="1:24" ht="15.5" x14ac:dyDescent="0.35">
      <c r="A271" s="32" t="s">
        <v>867</v>
      </c>
      <c r="B271" s="608"/>
      <c r="C271" s="33"/>
      <c r="D271" s="33"/>
      <c r="E271" s="28"/>
      <c r="G271" s="39"/>
      <c r="R271" s="3"/>
      <c r="S271" s="33"/>
      <c r="T271" s="28"/>
      <c r="V271" s="281"/>
      <c r="W271" s="283"/>
      <c r="X271" s="1" t="b">
        <f t="shared" si="4"/>
        <v>1</v>
      </c>
    </row>
    <row r="272" spans="1:24" ht="87.5" x14ac:dyDescent="0.3">
      <c r="A272" s="14"/>
      <c r="B272" s="612">
        <v>36</v>
      </c>
      <c r="C272" s="16"/>
      <c r="D272" s="16"/>
      <c r="E272" s="17" t="s">
        <v>868</v>
      </c>
      <c r="F272" s="188" t="s">
        <v>38</v>
      </c>
      <c r="G272" s="645" t="s">
        <v>581</v>
      </c>
      <c r="H272" s="342" t="s">
        <v>131</v>
      </c>
      <c r="R272" s="20">
        <v>36</v>
      </c>
      <c r="S272" s="16"/>
      <c r="T272" s="17" t="s">
        <v>868</v>
      </c>
      <c r="V272" s="230" t="s">
        <v>869</v>
      </c>
      <c r="W272" s="280" t="s">
        <v>859</v>
      </c>
      <c r="X272" s="1" t="b">
        <f t="shared" si="4"/>
        <v>1</v>
      </c>
    </row>
    <row r="273" spans="1:24" ht="100" x14ac:dyDescent="0.35">
      <c r="A273" s="56"/>
      <c r="B273" s="612">
        <v>36</v>
      </c>
      <c r="C273" s="33"/>
      <c r="D273" s="33"/>
      <c r="E273" s="28" t="s">
        <v>870</v>
      </c>
      <c r="F273" s="188" t="s">
        <v>38</v>
      </c>
      <c r="G273" s="373"/>
      <c r="H273" s="646" t="s">
        <v>864</v>
      </c>
      <c r="R273" s="20">
        <v>36</v>
      </c>
      <c r="S273" s="33"/>
      <c r="T273" s="28" t="s">
        <v>870</v>
      </c>
      <c r="V273" s="229"/>
      <c r="W273" s="274"/>
      <c r="X273" s="1" t="b">
        <f t="shared" si="4"/>
        <v>1</v>
      </c>
    </row>
    <row r="274" spans="1:24" ht="182" x14ac:dyDescent="0.35">
      <c r="A274" s="10" t="s">
        <v>871</v>
      </c>
      <c r="B274" s="614"/>
      <c r="C274" s="12"/>
      <c r="D274" s="12"/>
      <c r="E274" s="127"/>
      <c r="F274" s="298"/>
      <c r="G274" s="31"/>
      <c r="H274" s="344"/>
      <c r="I274" s="344"/>
      <c r="J274" s="344"/>
      <c r="K274" s="298"/>
      <c r="L274" s="298"/>
      <c r="M274" s="298"/>
      <c r="R274" s="30"/>
      <c r="S274" s="12"/>
      <c r="T274" s="127"/>
      <c r="V274" s="206" t="s">
        <v>872</v>
      </c>
      <c r="W274" s="239" t="s">
        <v>873</v>
      </c>
      <c r="X274" s="1" t="b">
        <f t="shared" si="4"/>
        <v>1</v>
      </c>
    </row>
    <row r="275" spans="1:24" ht="15.5" x14ac:dyDescent="0.35">
      <c r="A275" s="44" t="s">
        <v>874</v>
      </c>
      <c r="B275" s="613"/>
      <c r="C275" s="46"/>
      <c r="D275" s="46"/>
      <c r="E275" s="62"/>
      <c r="G275" s="29"/>
      <c r="R275" s="26"/>
      <c r="S275" s="46"/>
      <c r="T275" s="62"/>
      <c r="V275" s="231"/>
      <c r="W275" s="771" t="s">
        <v>859</v>
      </c>
      <c r="X275" s="1" t="b">
        <f t="shared" si="4"/>
        <v>1</v>
      </c>
    </row>
    <row r="276" spans="1:24" ht="84" x14ac:dyDescent="0.35">
      <c r="A276" s="14"/>
      <c r="B276" s="618">
        <v>37</v>
      </c>
      <c r="C276" s="16"/>
      <c r="D276" s="16"/>
      <c r="E276" s="17" t="s">
        <v>875</v>
      </c>
      <c r="F276" s="125" t="s">
        <v>79</v>
      </c>
      <c r="G276" s="239" t="s">
        <v>733</v>
      </c>
      <c r="H276" s="340" t="s">
        <v>47</v>
      </c>
      <c r="I276" s="340" t="s">
        <v>876</v>
      </c>
      <c r="J276" s="340"/>
      <c r="K276" s="336"/>
      <c r="L276" s="125"/>
      <c r="M276" s="125"/>
      <c r="R276" s="63">
        <v>37</v>
      </c>
      <c r="S276" s="16"/>
      <c r="T276" s="17" t="s">
        <v>877</v>
      </c>
      <c r="V276" s="205" t="s">
        <v>878</v>
      </c>
      <c r="W276" s="765"/>
      <c r="X276" s="1" t="b">
        <f t="shared" si="4"/>
        <v>1</v>
      </c>
    </row>
    <row r="277" spans="1:24" ht="210" x14ac:dyDescent="0.35">
      <c r="A277" s="14"/>
      <c r="B277" s="618">
        <v>37</v>
      </c>
      <c r="C277" s="16"/>
      <c r="D277" s="16"/>
      <c r="E277" s="17" t="s">
        <v>879</v>
      </c>
      <c r="F277" s="125" t="s">
        <v>880</v>
      </c>
      <c r="G277" s="203" t="s">
        <v>735</v>
      </c>
      <c r="H277" s="340" t="s">
        <v>47</v>
      </c>
      <c r="I277" s="340" t="s">
        <v>876</v>
      </c>
      <c r="J277" s="340"/>
      <c r="K277" s="340"/>
      <c r="L277" s="125"/>
      <c r="M277" s="125"/>
      <c r="R277" s="63">
        <v>37</v>
      </c>
      <c r="S277" s="16"/>
      <c r="T277" s="17" t="s">
        <v>879</v>
      </c>
      <c r="V277" s="244" t="s">
        <v>881</v>
      </c>
      <c r="W277" s="220" t="s">
        <v>882</v>
      </c>
      <c r="X277" s="1" t="b">
        <f t="shared" si="4"/>
        <v>1</v>
      </c>
    </row>
    <row r="278" spans="1:24" ht="50" x14ac:dyDescent="0.35">
      <c r="A278" s="41"/>
      <c r="B278" s="618">
        <v>37</v>
      </c>
      <c r="C278" s="43"/>
      <c r="D278" s="43"/>
      <c r="E278" s="21" t="s">
        <v>883</v>
      </c>
      <c r="F278" s="188" t="s">
        <v>884</v>
      </c>
      <c r="G278" s="220" t="s">
        <v>737</v>
      </c>
      <c r="H278" s="340" t="s">
        <v>47</v>
      </c>
      <c r="I278" s="340" t="s">
        <v>876</v>
      </c>
      <c r="J278" s="340"/>
      <c r="K278" s="336"/>
      <c r="R278" s="63">
        <v>37</v>
      </c>
      <c r="S278" s="43"/>
      <c r="T278" s="21" t="s">
        <v>885</v>
      </c>
      <c r="V278" s="208"/>
      <c r="W278" s="197"/>
      <c r="X278" s="1" t="b">
        <f t="shared" si="4"/>
        <v>1</v>
      </c>
    </row>
    <row r="279" spans="1:24" ht="87.5" x14ac:dyDescent="0.35">
      <c r="A279" s="41"/>
      <c r="B279" s="618">
        <v>37</v>
      </c>
      <c r="C279" s="43"/>
      <c r="D279" s="43"/>
      <c r="E279" s="21" t="s">
        <v>886</v>
      </c>
      <c r="F279" s="188" t="s">
        <v>887</v>
      </c>
      <c r="G279" s="203" t="s">
        <v>733</v>
      </c>
      <c r="H279" s="340" t="s">
        <v>47</v>
      </c>
      <c r="I279" s="340" t="s">
        <v>876</v>
      </c>
      <c r="J279" s="340"/>
      <c r="R279" s="63">
        <v>37</v>
      </c>
      <c r="S279" s="43"/>
      <c r="T279" s="21" t="s">
        <v>888</v>
      </c>
      <c r="V279" s="215" t="s">
        <v>889</v>
      </c>
      <c r="W279" s="239" t="s">
        <v>890</v>
      </c>
      <c r="X279" s="1" t="b">
        <f t="shared" si="4"/>
        <v>1</v>
      </c>
    </row>
    <row r="280" spans="1:24" ht="42" x14ac:dyDescent="0.35">
      <c r="A280" s="44" t="s">
        <v>891</v>
      </c>
      <c r="B280" s="613"/>
      <c r="C280" s="46"/>
      <c r="D280" s="46"/>
      <c r="E280" s="47"/>
      <c r="G280" s="29"/>
      <c r="R280" s="26"/>
      <c r="S280" s="46"/>
      <c r="T280" s="47"/>
      <c r="V280" s="213" t="s">
        <v>892</v>
      </c>
      <c r="W280" s="204" t="s">
        <v>859</v>
      </c>
      <c r="X280" s="1" t="b">
        <f t="shared" si="4"/>
        <v>1</v>
      </c>
    </row>
    <row r="281" spans="1:24" ht="15.5" x14ac:dyDescent="0.35">
      <c r="A281" s="36"/>
      <c r="B281" s="759" t="s">
        <v>893</v>
      </c>
      <c r="C281" s="759"/>
      <c r="D281" s="759"/>
      <c r="E281" s="759"/>
      <c r="G281" s="29"/>
      <c r="R281" s="759" t="s">
        <v>893</v>
      </c>
      <c r="S281" s="759"/>
      <c r="T281" s="759"/>
      <c r="V281" s="233"/>
      <c r="W281" s="771" t="s">
        <v>894</v>
      </c>
      <c r="X281" s="1" t="b">
        <f t="shared" si="4"/>
        <v>1</v>
      </c>
    </row>
    <row r="282" spans="1:24" ht="56" x14ac:dyDescent="0.35">
      <c r="A282" s="14"/>
      <c r="B282" s="612">
        <v>38</v>
      </c>
      <c r="C282" s="16"/>
      <c r="D282" s="16"/>
      <c r="E282" s="48" t="s">
        <v>744</v>
      </c>
      <c r="F282" s="125" t="s">
        <v>24</v>
      </c>
      <c r="G282" s="18" t="str">
        <f>VLOOKUP(E282,$V$10:$W$373,2,FALSE)</f>
        <v>Exhibit F-01-02</v>
      </c>
      <c r="H282" s="339" t="s">
        <v>47</v>
      </c>
      <c r="I282" s="340" t="s">
        <v>876</v>
      </c>
      <c r="J282" s="339"/>
      <c r="K282" s="125"/>
      <c r="R282" s="20">
        <v>38</v>
      </c>
      <c r="S282" s="16"/>
      <c r="T282" s="48" t="s">
        <v>744</v>
      </c>
      <c r="V282" s="246" t="s">
        <v>895</v>
      </c>
      <c r="W282" s="765"/>
      <c r="X282" s="1" t="b">
        <f t="shared" si="4"/>
        <v>1</v>
      </c>
    </row>
    <row r="283" spans="1:24" ht="126" x14ac:dyDescent="0.35">
      <c r="A283" s="41"/>
      <c r="B283" s="612">
        <v>38</v>
      </c>
      <c r="C283" s="43"/>
      <c r="D283" s="43"/>
      <c r="E283" s="21" t="s">
        <v>896</v>
      </c>
      <c r="F283" s="188" t="s">
        <v>897</v>
      </c>
      <c r="G283" s="251" t="s">
        <v>745</v>
      </c>
      <c r="H283" s="339" t="s">
        <v>47</v>
      </c>
      <c r="I283" s="340" t="s">
        <v>876</v>
      </c>
      <c r="J283" s="339"/>
      <c r="K283" s="269"/>
      <c r="R283" s="20">
        <v>38</v>
      </c>
      <c r="S283" s="43"/>
      <c r="T283" s="21" t="s">
        <v>898</v>
      </c>
      <c r="V283" s="269" t="s">
        <v>899</v>
      </c>
      <c r="W283" s="220" t="s">
        <v>900</v>
      </c>
      <c r="X283" s="1" t="b">
        <f t="shared" si="4"/>
        <v>1</v>
      </c>
    </row>
    <row r="284" spans="1:24" ht="29" x14ac:dyDescent="0.35">
      <c r="A284" s="41"/>
      <c r="B284" s="612">
        <v>38</v>
      </c>
      <c r="C284" s="43"/>
      <c r="D284" s="43"/>
      <c r="E284" s="61" t="s">
        <v>901</v>
      </c>
      <c r="F284" s="188" t="s">
        <v>902</v>
      </c>
      <c r="G284" s="251" t="s">
        <v>745</v>
      </c>
      <c r="H284" s="339" t="s">
        <v>47</v>
      </c>
      <c r="I284" s="340" t="s">
        <v>876</v>
      </c>
      <c r="J284" s="339"/>
      <c r="K284" s="269"/>
      <c r="R284" s="20">
        <v>38</v>
      </c>
      <c r="S284" s="43"/>
      <c r="T284" s="61" t="s">
        <v>903</v>
      </c>
      <c r="V284" s="226"/>
      <c r="W284" s="764" t="s">
        <v>904</v>
      </c>
      <c r="X284" s="1" t="b">
        <f t="shared" si="4"/>
        <v>1</v>
      </c>
    </row>
    <row r="285" spans="1:24" ht="84" x14ac:dyDescent="0.35">
      <c r="A285" s="41"/>
      <c r="B285" s="612">
        <v>38</v>
      </c>
      <c r="C285" s="43"/>
      <c r="D285" s="43"/>
      <c r="E285" s="21" t="s">
        <v>905</v>
      </c>
      <c r="F285" s="188" t="s">
        <v>79</v>
      </c>
      <c r="G285" s="251" t="s">
        <v>745</v>
      </c>
      <c r="H285" s="339" t="s">
        <v>47</v>
      </c>
      <c r="I285" s="340" t="s">
        <v>876</v>
      </c>
      <c r="J285" s="339"/>
      <c r="K285" s="269"/>
      <c r="R285" s="20">
        <v>38</v>
      </c>
      <c r="S285" s="43"/>
      <c r="T285" s="21" t="s">
        <v>906</v>
      </c>
      <c r="V285" s="205" t="s">
        <v>907</v>
      </c>
      <c r="W285" s="765"/>
      <c r="X285" s="1" t="b">
        <f t="shared" si="4"/>
        <v>1</v>
      </c>
    </row>
    <row r="286" spans="1:24" ht="50" x14ac:dyDescent="0.35">
      <c r="A286" s="41"/>
      <c r="B286" s="612">
        <v>38</v>
      </c>
      <c r="C286" s="43"/>
      <c r="D286" s="43"/>
      <c r="E286" s="21" t="s">
        <v>908</v>
      </c>
      <c r="F286" s="188" t="s">
        <v>79</v>
      </c>
      <c r="G286" s="251" t="s">
        <v>745</v>
      </c>
      <c r="H286" s="339" t="s">
        <v>47</v>
      </c>
      <c r="I286" s="340" t="s">
        <v>876</v>
      </c>
      <c r="J286" s="339"/>
      <c r="K286" s="269"/>
      <c r="R286" s="20">
        <v>38</v>
      </c>
      <c r="S286" s="43"/>
      <c r="T286" s="21" t="s">
        <v>909</v>
      </c>
      <c r="V286" s="226"/>
      <c r="W286" s="764" t="s">
        <v>910</v>
      </c>
      <c r="X286" s="1" t="b">
        <f t="shared" si="4"/>
        <v>1</v>
      </c>
    </row>
    <row r="287" spans="1:24" ht="56" x14ac:dyDescent="0.35">
      <c r="A287" s="41"/>
      <c r="B287" s="612">
        <v>38</v>
      </c>
      <c r="C287" s="43"/>
      <c r="D287" s="43"/>
      <c r="E287" s="21" t="s">
        <v>756</v>
      </c>
      <c r="F287" s="125" t="s">
        <v>24</v>
      </c>
      <c r="G287" s="18" t="str">
        <f>VLOOKUP(E287,$V$10:$W$373,2,FALSE)</f>
        <v>Exhibit F-01-02</v>
      </c>
      <c r="H287" s="339" t="s">
        <v>47</v>
      </c>
      <c r="I287" s="340" t="s">
        <v>876</v>
      </c>
      <c r="J287" s="339"/>
      <c r="K287" s="125"/>
      <c r="R287" s="20">
        <v>38</v>
      </c>
      <c r="S287" s="43"/>
      <c r="T287" s="21" t="s">
        <v>756</v>
      </c>
      <c r="V287" s="205" t="s">
        <v>911</v>
      </c>
      <c r="W287" s="765"/>
      <c r="X287" s="1" t="b">
        <f t="shared" si="4"/>
        <v>1</v>
      </c>
    </row>
    <row r="288" spans="1:24" ht="56" x14ac:dyDescent="0.35">
      <c r="A288" s="41"/>
      <c r="B288" s="612">
        <v>38</v>
      </c>
      <c r="C288" s="43"/>
      <c r="D288" s="43"/>
      <c r="E288" s="21" t="s">
        <v>912</v>
      </c>
      <c r="F288" s="188" t="s">
        <v>38</v>
      </c>
      <c r="G288" s="50"/>
      <c r="H288" s="339" t="s">
        <v>47</v>
      </c>
      <c r="I288" s="340" t="s">
        <v>876</v>
      </c>
      <c r="J288" s="339"/>
      <c r="R288" s="20">
        <v>38</v>
      </c>
      <c r="S288" s="43"/>
      <c r="T288" s="21" t="s">
        <v>912</v>
      </c>
      <c r="V288" s="205" t="s">
        <v>913</v>
      </c>
      <c r="W288" s="220" t="s">
        <v>914</v>
      </c>
      <c r="X288" s="1" t="b">
        <f t="shared" si="4"/>
        <v>1</v>
      </c>
    </row>
    <row r="289" spans="1:101" ht="140" x14ac:dyDescent="0.35">
      <c r="A289" s="41"/>
      <c r="B289" s="615">
        <v>38</v>
      </c>
      <c r="C289" s="49"/>
      <c r="D289" s="49"/>
      <c r="E289" s="21" t="s">
        <v>915</v>
      </c>
      <c r="F289" s="188" t="s">
        <v>38</v>
      </c>
      <c r="G289" s="50"/>
      <c r="H289" s="339" t="s">
        <v>47</v>
      </c>
      <c r="I289" s="340" t="s">
        <v>876</v>
      </c>
      <c r="J289" s="339"/>
      <c r="R289" s="42">
        <v>38</v>
      </c>
      <c r="S289" s="49"/>
      <c r="T289" s="21" t="s">
        <v>915</v>
      </c>
      <c r="V289" s="209" t="s">
        <v>916</v>
      </c>
      <c r="W289" s="204" t="s">
        <v>917</v>
      </c>
      <c r="X289" s="1" t="b">
        <f t="shared" si="4"/>
        <v>1</v>
      </c>
    </row>
    <row r="290" spans="1:101" ht="42" x14ac:dyDescent="0.35">
      <c r="A290" s="32" t="s">
        <v>918</v>
      </c>
      <c r="B290" s="608"/>
      <c r="C290" s="33"/>
      <c r="D290" s="33"/>
      <c r="E290" s="34"/>
      <c r="G290" s="50"/>
      <c r="R290" s="3"/>
      <c r="S290" s="33"/>
      <c r="T290" s="34"/>
      <c r="V290" s="245" t="s">
        <v>919</v>
      </c>
      <c r="W290" s="220" t="s">
        <v>920</v>
      </c>
      <c r="X290" s="1" t="b">
        <f t="shared" si="4"/>
        <v>1</v>
      </c>
    </row>
    <row r="291" spans="1:101" s="129" customFormat="1" ht="50" x14ac:dyDescent="0.35">
      <c r="A291" s="14"/>
      <c r="B291" s="612">
        <v>38</v>
      </c>
      <c r="C291" s="16"/>
      <c r="D291" s="16"/>
      <c r="E291" s="128" t="s">
        <v>921</v>
      </c>
      <c r="F291" s="188"/>
      <c r="G291" s="50" t="s">
        <v>91</v>
      </c>
      <c r="H291" s="342"/>
      <c r="I291" s="342"/>
      <c r="J291" s="342"/>
      <c r="K291" s="188"/>
      <c r="L291" s="188"/>
      <c r="M291" s="188"/>
      <c r="N291" s="1"/>
      <c r="O291" s="1"/>
      <c r="P291" s="1"/>
      <c r="Q291" s="1"/>
      <c r="R291" s="20">
        <v>38</v>
      </c>
      <c r="S291" s="16"/>
      <c r="T291" s="128" t="s">
        <v>921</v>
      </c>
      <c r="U291" s="1"/>
      <c r="V291" s="208"/>
      <c r="W291" s="266"/>
      <c r="X291" s="1" t="b">
        <f t="shared" si="4"/>
        <v>1</v>
      </c>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row>
    <row r="292" spans="1:101" ht="182" x14ac:dyDescent="0.35">
      <c r="A292" s="41"/>
      <c r="B292" s="615">
        <v>38</v>
      </c>
      <c r="C292" s="43"/>
      <c r="D292" s="43"/>
      <c r="E292" s="21" t="s">
        <v>922</v>
      </c>
      <c r="G292" s="50" t="s">
        <v>91</v>
      </c>
      <c r="R292" s="42">
        <v>38</v>
      </c>
      <c r="S292" s="43"/>
      <c r="T292" s="21" t="s">
        <v>922</v>
      </c>
      <c r="V292" s="246" t="s">
        <v>923</v>
      </c>
      <c r="W292" s="218" t="s">
        <v>924</v>
      </c>
      <c r="X292" s="1" t="b">
        <f t="shared" si="4"/>
        <v>1</v>
      </c>
    </row>
    <row r="293" spans="1:101" ht="140" x14ac:dyDescent="0.35">
      <c r="A293" s="14"/>
      <c r="B293" s="612">
        <v>38</v>
      </c>
      <c r="C293" s="16"/>
      <c r="D293" s="16"/>
      <c r="E293" s="17" t="s">
        <v>925</v>
      </c>
      <c r="F293" s="5"/>
      <c r="G293" s="50" t="s">
        <v>91</v>
      </c>
      <c r="L293" s="5"/>
      <c r="M293" s="5"/>
      <c r="R293" s="20">
        <v>38</v>
      </c>
      <c r="S293" s="16"/>
      <c r="T293" s="17" t="s">
        <v>925</v>
      </c>
      <c r="V293" s="246" t="s">
        <v>926</v>
      </c>
      <c r="W293" s="234" t="s">
        <v>927</v>
      </c>
      <c r="X293" s="1" t="b">
        <f t="shared" si="4"/>
        <v>1</v>
      </c>
    </row>
    <row r="294" spans="1:101" ht="150" x14ac:dyDescent="0.35">
      <c r="A294" s="14"/>
      <c r="B294" s="612">
        <v>39</v>
      </c>
      <c r="C294" s="16"/>
      <c r="D294" s="16"/>
      <c r="E294" s="17" t="s">
        <v>928</v>
      </c>
      <c r="F294" s="5"/>
      <c r="G294" s="50" t="s">
        <v>91</v>
      </c>
      <c r="L294" s="5"/>
      <c r="M294" s="5"/>
      <c r="R294" s="20">
        <v>39</v>
      </c>
      <c r="S294" s="16"/>
      <c r="T294" s="17" t="s">
        <v>928</v>
      </c>
      <c r="V294" s="208"/>
      <c r="W294" s="198"/>
      <c r="X294" s="1" t="b">
        <f t="shared" si="4"/>
        <v>1</v>
      </c>
    </row>
    <row r="295" spans="1:101" ht="100" x14ac:dyDescent="0.35">
      <c r="A295" s="130"/>
      <c r="B295" s="613">
        <v>39</v>
      </c>
      <c r="C295" s="46"/>
      <c r="D295" s="46"/>
      <c r="E295" s="47" t="s">
        <v>929</v>
      </c>
      <c r="G295" s="50" t="s">
        <v>91</v>
      </c>
      <c r="R295" s="26">
        <v>39</v>
      </c>
      <c r="S295" s="46"/>
      <c r="T295" s="47" t="s">
        <v>929</v>
      </c>
      <c r="V295" s="206"/>
      <c r="W295" s="198"/>
      <c r="X295" s="1" t="b">
        <f t="shared" si="4"/>
        <v>1</v>
      </c>
    </row>
    <row r="296" spans="1:101" ht="18" x14ac:dyDescent="0.35">
      <c r="A296" s="10" t="s">
        <v>930</v>
      </c>
      <c r="B296" s="610"/>
      <c r="C296" s="122"/>
      <c r="D296" s="122"/>
      <c r="E296" s="123"/>
      <c r="F296" s="298"/>
      <c r="G296" s="31"/>
      <c r="H296" s="344"/>
      <c r="I296" s="344"/>
      <c r="J296" s="344"/>
      <c r="K296" s="298"/>
      <c r="L296" s="298"/>
      <c r="M296" s="298"/>
      <c r="R296" s="11"/>
      <c r="S296" s="122"/>
      <c r="T296" s="123"/>
      <c r="V296" s="224" t="s">
        <v>931</v>
      </c>
      <c r="W296" s="220" t="s">
        <v>932</v>
      </c>
      <c r="X296" s="1" t="b">
        <f t="shared" si="4"/>
        <v>1</v>
      </c>
    </row>
    <row r="297" spans="1:101" ht="159.5" x14ac:dyDescent="0.35">
      <c r="A297" s="131"/>
      <c r="B297" s="612">
        <v>39</v>
      </c>
      <c r="C297" s="16"/>
      <c r="D297" s="16"/>
      <c r="E297" s="48" t="s">
        <v>933</v>
      </c>
      <c r="F297" s="298" t="s">
        <v>38</v>
      </c>
      <c r="G297" s="37"/>
      <c r="H297" s="339" t="s">
        <v>47</v>
      </c>
      <c r="I297" s="339"/>
      <c r="J297" s="339"/>
      <c r="K297" s="298"/>
      <c r="L297" s="298"/>
      <c r="M297" s="298"/>
      <c r="R297" s="20">
        <v>39</v>
      </c>
      <c r="S297" s="16"/>
      <c r="T297" s="48" t="s">
        <v>933</v>
      </c>
      <c r="V297" s="223" t="s">
        <v>934</v>
      </c>
      <c r="W297" s="220" t="s">
        <v>932</v>
      </c>
      <c r="X297" s="1" t="b">
        <f t="shared" si="4"/>
        <v>1</v>
      </c>
    </row>
    <row r="298" spans="1:101" ht="150" x14ac:dyDescent="0.35">
      <c r="A298" s="14"/>
      <c r="B298" s="612">
        <v>39</v>
      </c>
      <c r="C298" s="23"/>
      <c r="D298" s="23"/>
      <c r="E298" s="17" t="s">
        <v>935</v>
      </c>
      <c r="F298" s="188" t="s">
        <v>936</v>
      </c>
      <c r="G298" s="218" t="s">
        <v>790</v>
      </c>
      <c r="H298" s="339" t="s">
        <v>47</v>
      </c>
      <c r="I298" s="339"/>
      <c r="J298" s="339"/>
      <c r="K298" s="337"/>
      <c r="R298" s="20">
        <v>39</v>
      </c>
      <c r="S298" s="23"/>
      <c r="T298" s="17" t="s">
        <v>935</v>
      </c>
      <c r="V298" s="223" t="s">
        <v>937</v>
      </c>
      <c r="W298" s="220" t="s">
        <v>932</v>
      </c>
      <c r="X298" s="1" t="b">
        <f t="shared" si="4"/>
        <v>1</v>
      </c>
    </row>
    <row r="299" spans="1:101" ht="50" x14ac:dyDescent="0.35">
      <c r="A299" s="41"/>
      <c r="B299" s="612">
        <v>40</v>
      </c>
      <c r="C299" s="43"/>
      <c r="D299" s="43"/>
      <c r="E299" s="21" t="s">
        <v>795</v>
      </c>
      <c r="F299" s="125" t="s">
        <v>24</v>
      </c>
      <c r="G299" s="18" t="str">
        <f>VLOOKUP(E299,$V$10:$W$373,2,FALSE)</f>
        <v>Exhibit D-01-01</v>
      </c>
      <c r="H299" s="339" t="s">
        <v>47</v>
      </c>
      <c r="I299" s="339" t="s">
        <v>289</v>
      </c>
      <c r="J299" s="339"/>
      <c r="K299" s="125"/>
      <c r="R299" s="20">
        <v>40</v>
      </c>
      <c r="S299" s="43"/>
      <c r="T299" s="21" t="s">
        <v>795</v>
      </c>
      <c r="V299" s="224" t="s">
        <v>938</v>
      </c>
      <c r="W299" s="220" t="s">
        <v>932</v>
      </c>
      <c r="X299" s="1" t="b">
        <f t="shared" si="4"/>
        <v>1</v>
      </c>
    </row>
    <row r="300" spans="1:101" ht="37.5" x14ac:dyDescent="0.35">
      <c r="A300" s="25"/>
      <c r="B300" s="608">
        <v>40</v>
      </c>
      <c r="C300" s="46"/>
      <c r="D300" s="46"/>
      <c r="E300" s="47" t="s">
        <v>939</v>
      </c>
      <c r="F300" s="188" t="s">
        <v>851</v>
      </c>
      <c r="G300" s="326" t="s">
        <v>799</v>
      </c>
      <c r="H300" s="339" t="s">
        <v>47</v>
      </c>
      <c r="I300" s="339" t="s">
        <v>289</v>
      </c>
      <c r="J300" s="339"/>
      <c r="R300" s="3">
        <v>40</v>
      </c>
      <c r="S300" s="46"/>
      <c r="T300" s="47" t="s">
        <v>940</v>
      </c>
      <c r="V300" s="223" t="s">
        <v>941</v>
      </c>
      <c r="W300" s="220" t="s">
        <v>932</v>
      </c>
      <c r="X300" s="1" t="b">
        <f t="shared" si="4"/>
        <v>1</v>
      </c>
    </row>
    <row r="301" spans="1:101" ht="15.5" x14ac:dyDescent="0.35">
      <c r="A301" s="44" t="s">
        <v>942</v>
      </c>
      <c r="B301" s="613"/>
      <c r="C301" s="46"/>
      <c r="D301" s="46"/>
      <c r="E301" s="47"/>
      <c r="G301" s="39"/>
      <c r="R301" s="26"/>
      <c r="S301" s="46"/>
      <c r="T301" s="47"/>
      <c r="V301" s="226"/>
      <c r="W301" s="238"/>
      <c r="X301" s="1" t="b">
        <f t="shared" si="4"/>
        <v>1</v>
      </c>
    </row>
    <row r="302" spans="1:101" ht="43.5" x14ac:dyDescent="0.35">
      <c r="A302" s="36"/>
      <c r="B302" s="612">
        <v>40</v>
      </c>
      <c r="C302" s="16"/>
      <c r="D302" s="16"/>
      <c r="E302" s="17" t="s">
        <v>943</v>
      </c>
      <c r="F302" s="188" t="s">
        <v>944</v>
      </c>
      <c r="G302" s="240" t="s">
        <v>945</v>
      </c>
      <c r="H302" s="339" t="s">
        <v>47</v>
      </c>
      <c r="I302" s="339" t="s">
        <v>289</v>
      </c>
      <c r="J302" s="339"/>
      <c r="K302" s="336"/>
      <c r="R302" s="20">
        <v>40</v>
      </c>
      <c r="S302" s="16"/>
      <c r="T302" s="17" t="s">
        <v>943</v>
      </c>
      <c r="V302" s="208" t="s">
        <v>946</v>
      </c>
      <c r="W302" s="189" t="s">
        <v>947</v>
      </c>
      <c r="X302" s="1" t="b">
        <f t="shared" si="4"/>
        <v>1</v>
      </c>
    </row>
    <row r="303" spans="1:101" ht="37.5" x14ac:dyDescent="0.35">
      <c r="A303" s="14"/>
      <c r="B303" s="612">
        <v>40</v>
      </c>
      <c r="C303" s="16"/>
      <c r="D303" s="16"/>
      <c r="E303" s="17" t="s">
        <v>807</v>
      </c>
      <c r="F303" s="125" t="s">
        <v>24</v>
      </c>
      <c r="G303" s="18" t="str">
        <f>VLOOKUP(E303,$V$10:$W$373,2,FALSE)</f>
        <v>Exhibit L-02-01, Attachment 1
Exhibit L-02-01, Attachment 2</v>
      </c>
      <c r="H303" s="339" t="s">
        <v>47</v>
      </c>
      <c r="I303" s="339" t="s">
        <v>289</v>
      </c>
      <c r="J303" s="339"/>
      <c r="K303" s="125"/>
      <c r="R303" s="20">
        <v>40</v>
      </c>
      <c r="S303" s="16"/>
      <c r="T303" s="17" t="s">
        <v>807</v>
      </c>
      <c r="V303" s="208"/>
      <c r="W303" s="238"/>
      <c r="X303" s="1" t="b">
        <f t="shared" si="4"/>
        <v>1</v>
      </c>
    </row>
    <row r="304" spans="1:101" ht="50" x14ac:dyDescent="0.35">
      <c r="A304" s="36"/>
      <c r="B304" s="612" t="s">
        <v>948</v>
      </c>
      <c r="C304" s="16"/>
      <c r="D304" s="16"/>
      <c r="E304" s="17" t="s">
        <v>492</v>
      </c>
      <c r="F304" s="125" t="s">
        <v>24</v>
      </c>
      <c r="G304" s="18" t="str">
        <f>VLOOKUP(E304,$V$10:$W$373,2,FALSE)</f>
        <v>RRWF Tab 8 - Attachments 6 to 10 of Exhibit D-01-01, Appendix 2-IB, and Attachment 1 of Exhibit L-02-01</v>
      </c>
      <c r="H304" s="339" t="s">
        <v>47</v>
      </c>
      <c r="I304" s="339" t="s">
        <v>949</v>
      </c>
      <c r="J304" s="339"/>
      <c r="K304" s="125"/>
      <c r="N304" s="38"/>
      <c r="O304" s="38"/>
      <c r="P304" s="38"/>
      <c r="Q304" s="38"/>
      <c r="R304" s="20" t="s">
        <v>948</v>
      </c>
      <c r="S304" s="16"/>
      <c r="T304" s="17" t="s">
        <v>492</v>
      </c>
      <c r="U304" s="38"/>
      <c r="V304" s="205" t="s">
        <v>950</v>
      </c>
      <c r="W304" s="218" t="s">
        <v>951</v>
      </c>
      <c r="X304" s="1" t="b">
        <f t="shared" si="4"/>
        <v>1</v>
      </c>
    </row>
    <row r="305" spans="1:24" ht="42" x14ac:dyDescent="0.35">
      <c r="A305" s="44" t="s">
        <v>952</v>
      </c>
      <c r="B305" s="608"/>
      <c r="C305" s="33"/>
      <c r="D305" s="33"/>
      <c r="E305" s="34"/>
      <c r="G305" s="39"/>
      <c r="R305" s="3"/>
      <c r="S305" s="33"/>
      <c r="T305" s="34"/>
      <c r="V305" s="244" t="s">
        <v>953</v>
      </c>
      <c r="W305" s="220" t="s">
        <v>954</v>
      </c>
      <c r="X305" s="1" t="b">
        <f t="shared" si="4"/>
        <v>1</v>
      </c>
    </row>
    <row r="306" spans="1:24" ht="125" x14ac:dyDescent="0.35">
      <c r="A306" s="14"/>
      <c r="B306" s="618">
        <v>41</v>
      </c>
      <c r="C306" s="16"/>
      <c r="D306" s="16"/>
      <c r="E306" s="17" t="s">
        <v>955</v>
      </c>
      <c r="F306" s="188" t="s">
        <v>486</v>
      </c>
      <c r="G306" s="218" t="s">
        <v>678</v>
      </c>
      <c r="H306" s="339" t="s">
        <v>47</v>
      </c>
      <c r="I306" s="339" t="s">
        <v>122</v>
      </c>
      <c r="J306" s="339"/>
      <c r="K306" s="337"/>
      <c r="N306" s="38"/>
      <c r="O306" s="38"/>
      <c r="P306" s="38"/>
      <c r="Q306" s="38"/>
      <c r="R306" s="63">
        <v>41</v>
      </c>
      <c r="S306" s="16"/>
      <c r="T306" s="17" t="s">
        <v>956</v>
      </c>
      <c r="U306" s="38"/>
      <c r="V306" s="244" t="s">
        <v>957</v>
      </c>
      <c r="W306" s="218" t="s">
        <v>951</v>
      </c>
      <c r="X306" s="1" t="b">
        <f t="shared" si="4"/>
        <v>1</v>
      </c>
    </row>
    <row r="307" spans="1:24" ht="28" x14ac:dyDescent="0.35">
      <c r="A307" s="41"/>
      <c r="B307" s="613">
        <v>41</v>
      </c>
      <c r="C307" s="43"/>
      <c r="D307" s="43"/>
      <c r="E307" s="21" t="s">
        <v>680</v>
      </c>
      <c r="F307" s="125" t="s">
        <v>24</v>
      </c>
      <c r="G307" s="18" t="str">
        <f t="shared" ref="G307:G312" si="5">VLOOKUP(E307,$V$10:$W$373,2,FALSE)</f>
        <v>Attachments 1 to 4 of Exhibit E-09-02</v>
      </c>
      <c r="H307" s="339" t="s">
        <v>47</v>
      </c>
      <c r="I307" s="339" t="s">
        <v>122</v>
      </c>
      <c r="J307" s="339"/>
      <c r="K307" s="125"/>
      <c r="R307" s="26">
        <v>41</v>
      </c>
      <c r="S307" s="43"/>
      <c r="T307" s="21" t="s">
        <v>680</v>
      </c>
      <c r="V307" s="244" t="s">
        <v>958</v>
      </c>
      <c r="W307" s="204" t="s">
        <v>959</v>
      </c>
      <c r="X307" s="1" t="b">
        <f t="shared" si="4"/>
        <v>1</v>
      </c>
    </row>
    <row r="308" spans="1:24" ht="42" x14ac:dyDescent="0.35">
      <c r="A308" s="41"/>
      <c r="B308" s="613">
        <v>41</v>
      </c>
      <c r="C308" s="43"/>
      <c r="D308" s="43"/>
      <c r="E308" s="21" t="s">
        <v>683</v>
      </c>
      <c r="F308" s="125" t="s">
        <v>24</v>
      </c>
      <c r="G308" s="18" t="str">
        <f t="shared" si="5"/>
        <v>Attachment 1 of Exhibit E-09-03</v>
      </c>
      <c r="H308" s="339" t="s">
        <v>47</v>
      </c>
      <c r="I308" s="339" t="s">
        <v>122</v>
      </c>
      <c r="J308" s="339"/>
      <c r="K308" s="125"/>
      <c r="R308" s="26">
        <v>41</v>
      </c>
      <c r="S308" s="43"/>
      <c r="T308" s="21" t="s">
        <v>683</v>
      </c>
      <c r="V308" s="244" t="s">
        <v>960</v>
      </c>
      <c r="W308" s="204" t="s">
        <v>961</v>
      </c>
      <c r="X308" s="1" t="b">
        <f t="shared" si="4"/>
        <v>1</v>
      </c>
    </row>
    <row r="309" spans="1:24" ht="37.5" x14ac:dyDescent="0.35">
      <c r="A309" s="41"/>
      <c r="B309" s="613">
        <v>41</v>
      </c>
      <c r="C309" s="43"/>
      <c r="D309" s="43"/>
      <c r="E309" s="21" t="s">
        <v>686</v>
      </c>
      <c r="F309" s="125" t="s">
        <v>24</v>
      </c>
      <c r="G309" s="18" t="str">
        <f t="shared" si="5"/>
        <v>Not Applicable</v>
      </c>
      <c r="H309" s="339" t="s">
        <v>47</v>
      </c>
      <c r="I309" s="339" t="s">
        <v>122</v>
      </c>
      <c r="J309" s="339"/>
      <c r="K309" s="125"/>
      <c r="R309" s="26">
        <v>41</v>
      </c>
      <c r="S309" s="43"/>
      <c r="T309" s="21" t="s">
        <v>686</v>
      </c>
      <c r="V309" s="209" t="s">
        <v>962</v>
      </c>
      <c r="W309" s="204" t="s">
        <v>951</v>
      </c>
      <c r="X309" s="1" t="b">
        <f t="shared" si="4"/>
        <v>1</v>
      </c>
    </row>
    <row r="310" spans="1:24" s="135" customFormat="1" ht="37.5" x14ac:dyDescent="0.35">
      <c r="A310" s="132"/>
      <c r="B310" s="613">
        <v>41</v>
      </c>
      <c r="C310" s="133"/>
      <c r="D310" s="133"/>
      <c r="E310" s="21" t="s">
        <v>963</v>
      </c>
      <c r="F310" s="125" t="s">
        <v>24</v>
      </c>
      <c r="G310" s="18" t="str">
        <f t="shared" si="5"/>
        <v>Attachments 5 and 6 of Exhibit E-09-02</v>
      </c>
      <c r="H310" s="339" t="s">
        <v>47</v>
      </c>
      <c r="I310" s="339" t="s">
        <v>122</v>
      </c>
      <c r="J310" s="339"/>
      <c r="K310" s="125"/>
      <c r="L310" s="306"/>
      <c r="M310" s="306"/>
      <c r="R310" s="26">
        <v>41</v>
      </c>
      <c r="S310" s="133"/>
      <c r="T310" s="21" t="s">
        <v>963</v>
      </c>
      <c r="V310" s="208"/>
      <c r="W310" s="238"/>
      <c r="X310" s="1" t="b">
        <f t="shared" si="4"/>
        <v>1</v>
      </c>
    </row>
    <row r="311" spans="1:24" s="135" customFormat="1" ht="98" x14ac:dyDescent="0.35">
      <c r="A311" s="132"/>
      <c r="B311" s="634">
        <v>42</v>
      </c>
      <c r="C311" s="133"/>
      <c r="D311" s="133"/>
      <c r="E311" s="21" t="s">
        <v>692</v>
      </c>
      <c r="F311" s="125" t="s">
        <v>24</v>
      </c>
      <c r="G311" s="18" t="str">
        <f t="shared" si="5"/>
        <v>Exhibit E-09-01</v>
      </c>
      <c r="H311" s="339" t="s">
        <v>47</v>
      </c>
      <c r="I311" s="339" t="s">
        <v>122</v>
      </c>
      <c r="J311" s="339"/>
      <c r="K311" s="125"/>
      <c r="L311" s="306"/>
      <c r="M311" s="306"/>
      <c r="R311" s="136">
        <v>42</v>
      </c>
      <c r="S311" s="133"/>
      <c r="T311" s="21" t="s">
        <v>692</v>
      </c>
      <c r="V311" s="244" t="s">
        <v>964</v>
      </c>
      <c r="W311" s="220" t="s">
        <v>965</v>
      </c>
      <c r="X311" s="1" t="b">
        <f t="shared" si="4"/>
        <v>1</v>
      </c>
    </row>
    <row r="312" spans="1:24" s="135" customFormat="1" ht="126" x14ac:dyDescent="0.35">
      <c r="A312" s="132"/>
      <c r="B312" s="634">
        <v>42</v>
      </c>
      <c r="C312" s="49"/>
      <c r="D312" s="49"/>
      <c r="E312" s="21" t="s">
        <v>694</v>
      </c>
      <c r="F312" s="125" t="s">
        <v>24</v>
      </c>
      <c r="G312" s="18" t="str">
        <f t="shared" si="5"/>
        <v>Exhibit E-09-01</v>
      </c>
      <c r="H312" s="339" t="s">
        <v>47</v>
      </c>
      <c r="I312" s="339" t="s">
        <v>122</v>
      </c>
      <c r="J312" s="339"/>
      <c r="K312" s="125"/>
      <c r="L312" s="306"/>
      <c r="M312" s="306"/>
      <c r="R312" s="136">
        <v>42</v>
      </c>
      <c r="S312" s="49"/>
      <c r="T312" s="21" t="s">
        <v>694</v>
      </c>
      <c r="V312" s="245" t="s">
        <v>966</v>
      </c>
      <c r="W312" s="220" t="s">
        <v>967</v>
      </c>
      <c r="X312" s="1" t="b">
        <f t="shared" si="4"/>
        <v>1</v>
      </c>
    </row>
    <row r="313" spans="1:24" s="135" customFormat="1" ht="100" x14ac:dyDescent="0.35">
      <c r="A313" s="137"/>
      <c r="B313" s="634">
        <v>42</v>
      </c>
      <c r="C313" s="27"/>
      <c r="D313" s="27"/>
      <c r="E313" s="47" t="s">
        <v>968</v>
      </c>
      <c r="F313" s="306" t="s">
        <v>969</v>
      </c>
      <c r="G313" s="220" t="s">
        <v>700</v>
      </c>
      <c r="H313" s="339" t="s">
        <v>47</v>
      </c>
      <c r="I313" s="339" t="s">
        <v>122</v>
      </c>
      <c r="J313" s="339"/>
      <c r="K313" s="336"/>
      <c r="L313" s="306"/>
      <c r="M313" s="306"/>
      <c r="R313" s="136">
        <v>42</v>
      </c>
      <c r="S313" s="27"/>
      <c r="T313" s="47" t="s">
        <v>970</v>
      </c>
      <c r="V313" s="271" t="s">
        <v>971</v>
      </c>
      <c r="W313" s="220" t="s">
        <v>972</v>
      </c>
      <c r="X313" s="1" t="b">
        <f t="shared" si="4"/>
        <v>1</v>
      </c>
    </row>
    <row r="314" spans="1:24" s="135" customFormat="1" ht="25" x14ac:dyDescent="0.35">
      <c r="A314" s="137"/>
      <c r="B314" s="634" t="s">
        <v>973</v>
      </c>
      <c r="C314" s="27"/>
      <c r="D314" s="27"/>
      <c r="E314" s="138" t="s">
        <v>974</v>
      </c>
      <c r="F314" s="135" t="s">
        <v>38</v>
      </c>
      <c r="G314" s="134"/>
      <c r="H314" s="339" t="s">
        <v>47</v>
      </c>
      <c r="I314" s="339" t="s">
        <v>122</v>
      </c>
      <c r="J314" s="339"/>
      <c r="K314" s="306"/>
      <c r="L314" s="306"/>
      <c r="M314" s="306"/>
      <c r="R314" s="136" t="s">
        <v>973</v>
      </c>
      <c r="S314" s="27"/>
      <c r="T314" s="138" t="s">
        <v>974</v>
      </c>
      <c r="V314" s="208"/>
      <c r="W314" s="275"/>
      <c r="X314" s="1" t="b">
        <f t="shared" si="4"/>
        <v>1</v>
      </c>
    </row>
    <row r="315" spans="1:24" s="135" customFormat="1" ht="84" x14ac:dyDescent="0.35">
      <c r="A315" s="44" t="s">
        <v>975</v>
      </c>
      <c r="B315" s="613"/>
      <c r="C315" s="27"/>
      <c r="D315" s="27"/>
      <c r="E315" s="47"/>
      <c r="F315" s="306"/>
      <c r="G315" s="139"/>
      <c r="H315" s="339"/>
      <c r="I315" s="339"/>
      <c r="J315" s="339"/>
      <c r="K315" s="306"/>
      <c r="L315" s="306"/>
      <c r="M315" s="306"/>
      <c r="R315" s="26"/>
      <c r="S315" s="27"/>
      <c r="T315" s="47"/>
      <c r="V315" s="246" t="s">
        <v>976</v>
      </c>
      <c r="W315" s="234" t="s">
        <v>977</v>
      </c>
      <c r="X315" s="1" t="b">
        <f t="shared" si="4"/>
        <v>1</v>
      </c>
    </row>
    <row r="316" spans="1:24" s="135" customFormat="1" ht="56" x14ac:dyDescent="0.35">
      <c r="A316" s="32"/>
      <c r="B316" s="608">
        <v>43</v>
      </c>
      <c r="C316" s="126"/>
      <c r="D316" s="126"/>
      <c r="E316" s="28" t="s">
        <v>978</v>
      </c>
      <c r="F316" s="306" t="s">
        <v>979</v>
      </c>
      <c r="G316" s="218" t="s">
        <v>705</v>
      </c>
      <c r="H316" s="340" t="s">
        <v>47</v>
      </c>
      <c r="I316" s="340" t="s">
        <v>289</v>
      </c>
      <c r="J316" s="340"/>
      <c r="K316" s="337"/>
      <c r="L316" s="306"/>
      <c r="M316" s="306"/>
      <c r="R316" s="3">
        <v>43</v>
      </c>
      <c r="S316" s="126"/>
      <c r="T316" s="28" t="s">
        <v>978</v>
      </c>
      <c r="V316" s="244" t="s">
        <v>980</v>
      </c>
      <c r="W316" s="220" t="s">
        <v>981</v>
      </c>
      <c r="X316" s="1" t="b">
        <f t="shared" si="4"/>
        <v>1</v>
      </c>
    </row>
    <row r="317" spans="1:24" s="135" customFormat="1" ht="15.5" x14ac:dyDescent="0.35">
      <c r="A317" s="140" t="s">
        <v>982</v>
      </c>
      <c r="B317" s="635"/>
      <c r="C317" s="142"/>
      <c r="D317" s="142"/>
      <c r="E317" s="143"/>
      <c r="F317" s="188"/>
      <c r="G317" s="39"/>
      <c r="H317" s="342"/>
      <c r="I317" s="342"/>
      <c r="J317" s="342"/>
      <c r="K317" s="188"/>
      <c r="L317" s="188"/>
      <c r="M317" s="188"/>
      <c r="R317" s="141"/>
      <c r="S317" s="142"/>
      <c r="T317" s="143"/>
      <c r="V317" s="260"/>
      <c r="W317" s="764" t="s">
        <v>983</v>
      </c>
      <c r="X317" s="1" t="b">
        <f t="shared" si="4"/>
        <v>1</v>
      </c>
    </row>
    <row r="318" spans="1:24" s="135" customFormat="1" ht="126" x14ac:dyDescent="0.35">
      <c r="A318" s="144"/>
      <c r="B318" s="636">
        <v>43</v>
      </c>
      <c r="C318" s="146"/>
      <c r="D318" s="146"/>
      <c r="E318" s="147" t="s">
        <v>709</v>
      </c>
      <c r="F318" s="125" t="s">
        <v>24</v>
      </c>
      <c r="G318" s="18" t="str">
        <f>VLOOKUP(E318,$V$10:$W$373,2,FALSE)</f>
        <v>Exhibit E-09-01 - confirmed</v>
      </c>
      <c r="H318" s="339"/>
      <c r="I318" s="339"/>
      <c r="J318" s="339"/>
      <c r="K318" s="125"/>
      <c r="L318" s="188"/>
      <c r="M318" s="188"/>
      <c r="R318" s="145">
        <v>43</v>
      </c>
      <c r="S318" s="146"/>
      <c r="T318" s="147" t="s">
        <v>709</v>
      </c>
      <c r="V318" s="205" t="s">
        <v>984</v>
      </c>
      <c r="W318" s="765"/>
      <c r="X318" s="1" t="b">
        <f t="shared" si="4"/>
        <v>1</v>
      </c>
    </row>
    <row r="319" spans="1:24" ht="70" x14ac:dyDescent="0.35">
      <c r="A319" s="44" t="s">
        <v>985</v>
      </c>
      <c r="B319" s="608"/>
      <c r="C319" s="33"/>
      <c r="D319" s="33"/>
      <c r="E319" s="62"/>
      <c r="G319" s="29"/>
      <c r="N319" s="38"/>
      <c r="O319" s="38"/>
      <c r="P319" s="38"/>
      <c r="Q319" s="38"/>
      <c r="R319" s="3"/>
      <c r="S319" s="33"/>
      <c r="T319" s="62"/>
      <c r="U319" s="38"/>
      <c r="V319" s="246" t="s">
        <v>986</v>
      </c>
      <c r="W319" s="220" t="s">
        <v>987</v>
      </c>
      <c r="X319" s="1" t="b">
        <f t="shared" si="4"/>
        <v>1</v>
      </c>
    </row>
    <row r="320" spans="1:24" ht="42" x14ac:dyDescent="0.35">
      <c r="A320" s="14"/>
      <c r="B320" s="612">
        <v>43</v>
      </c>
      <c r="C320" s="16"/>
      <c r="D320" s="16"/>
      <c r="E320" s="17" t="s">
        <v>988</v>
      </c>
      <c r="F320" s="188" t="s">
        <v>989</v>
      </c>
      <c r="G320" s="239" t="s">
        <v>504</v>
      </c>
      <c r="H320" s="340"/>
      <c r="I320" s="340"/>
      <c r="J320" s="340"/>
      <c r="K320" s="336"/>
      <c r="N320" s="38"/>
      <c r="O320" s="38"/>
      <c r="P320" s="38"/>
      <c r="Q320" s="38"/>
      <c r="R320" s="20">
        <v>43</v>
      </c>
      <c r="S320" s="16"/>
      <c r="T320" s="17" t="s">
        <v>990</v>
      </c>
      <c r="U320" s="38"/>
      <c r="V320" s="232" t="s">
        <v>991</v>
      </c>
      <c r="W320" s="220" t="s">
        <v>992</v>
      </c>
      <c r="X320" s="1" t="b">
        <f t="shared" si="4"/>
        <v>1</v>
      </c>
    </row>
    <row r="321" spans="1:24" ht="237.5" x14ac:dyDescent="0.35">
      <c r="A321" s="14"/>
      <c r="B321" s="612" t="s">
        <v>993</v>
      </c>
      <c r="C321" s="16"/>
      <c r="D321" s="16"/>
      <c r="E321" s="17" t="s">
        <v>994</v>
      </c>
      <c r="F321" s="188" t="s">
        <v>995</v>
      </c>
      <c r="G321" s="326" t="s">
        <v>507</v>
      </c>
      <c r="H321" s="340"/>
      <c r="I321" s="340"/>
      <c r="J321" s="340"/>
      <c r="K321" s="340"/>
      <c r="N321" s="38"/>
      <c r="O321" s="38"/>
      <c r="P321" s="38"/>
      <c r="Q321" s="38"/>
      <c r="R321" s="20" t="s">
        <v>993</v>
      </c>
      <c r="S321" s="16"/>
      <c r="T321" s="17" t="s">
        <v>994</v>
      </c>
      <c r="U321" s="38"/>
      <c r="V321" s="249" t="s">
        <v>996</v>
      </c>
      <c r="W321" s="220" t="s">
        <v>997</v>
      </c>
      <c r="X321" s="1" t="b">
        <f t="shared" si="4"/>
        <v>1</v>
      </c>
    </row>
    <row r="322" spans="1:24" ht="75" x14ac:dyDescent="0.35">
      <c r="A322" s="25"/>
      <c r="B322" s="613">
        <v>44</v>
      </c>
      <c r="C322" s="46"/>
      <c r="D322" s="46"/>
      <c r="E322" s="47" t="s">
        <v>998</v>
      </c>
      <c r="F322" s="188" t="s">
        <v>999</v>
      </c>
      <c r="G322" s="220" t="s">
        <v>521</v>
      </c>
      <c r="H322" s="340"/>
      <c r="I322" s="340"/>
      <c r="J322" s="340"/>
      <c r="K322" s="336"/>
      <c r="R322" s="26">
        <v>44</v>
      </c>
      <c r="S322" s="46"/>
      <c r="T322" s="47" t="s">
        <v>998</v>
      </c>
      <c r="V322" s="248" t="s">
        <v>1000</v>
      </c>
      <c r="W322" s="220" t="s">
        <v>1001</v>
      </c>
      <c r="X322" s="1" t="b">
        <f t="shared" si="4"/>
        <v>1</v>
      </c>
    </row>
    <row r="323" spans="1:24" ht="37.5" x14ac:dyDescent="0.35">
      <c r="A323" s="25"/>
      <c r="B323" s="613">
        <v>44</v>
      </c>
      <c r="C323" s="46"/>
      <c r="D323" s="46"/>
      <c r="E323" s="47" t="s">
        <v>1002</v>
      </c>
      <c r="F323" s="188" t="s">
        <v>38</v>
      </c>
      <c r="G323" s="50"/>
      <c r="R323" s="26">
        <v>44</v>
      </c>
      <c r="S323" s="46"/>
      <c r="T323" s="47" t="s">
        <v>1003</v>
      </c>
      <c r="V323" s="208"/>
      <c r="W323" s="197"/>
      <c r="X323" s="1" t="b">
        <f t="shared" si="4"/>
        <v>1</v>
      </c>
    </row>
    <row r="324" spans="1:24" ht="140" x14ac:dyDescent="0.35">
      <c r="A324" s="25"/>
      <c r="B324" s="613">
        <v>44</v>
      </c>
      <c r="C324" s="46"/>
      <c r="D324" s="46"/>
      <c r="E324" s="47" t="s">
        <v>1004</v>
      </c>
      <c r="F324" s="188" t="s">
        <v>38</v>
      </c>
      <c r="G324" s="50"/>
      <c r="R324" s="26">
        <v>44</v>
      </c>
      <c r="S324" s="46"/>
      <c r="T324" s="47" t="s">
        <v>1005</v>
      </c>
      <c r="V324" s="205" t="s">
        <v>1006</v>
      </c>
      <c r="W324" s="203" t="s">
        <v>1007</v>
      </c>
      <c r="X324" s="1" t="b">
        <f t="shared" si="4"/>
        <v>1</v>
      </c>
    </row>
    <row r="325" spans="1:24" ht="112" x14ac:dyDescent="0.35">
      <c r="A325" s="41"/>
      <c r="B325" s="615">
        <v>44</v>
      </c>
      <c r="C325" s="43"/>
      <c r="D325" s="43"/>
      <c r="E325" s="59" t="s">
        <v>524</v>
      </c>
      <c r="F325" s="125" t="s">
        <v>24</v>
      </c>
      <c r="G325" s="18" t="str">
        <f>VLOOKUP(E325,$V$10:$W$373,2,FALSE)</f>
        <v>Not Applicable - no customer groups to be materially impacted by changes.</v>
      </c>
      <c r="H325" s="339" t="s">
        <v>25</v>
      </c>
      <c r="I325" s="339"/>
      <c r="J325" s="339"/>
      <c r="K325" s="125"/>
      <c r="R325" s="42">
        <v>44</v>
      </c>
      <c r="S325" s="43"/>
      <c r="T325" s="59" t="s">
        <v>524</v>
      </c>
      <c r="V325" s="244" t="s">
        <v>1008</v>
      </c>
      <c r="W325" s="204" t="s">
        <v>1009</v>
      </c>
      <c r="X325" s="1" t="b">
        <f t="shared" si="4"/>
        <v>1</v>
      </c>
    </row>
    <row r="326" spans="1:24" ht="37.5" x14ac:dyDescent="0.35">
      <c r="A326" s="56"/>
      <c r="B326" s="608">
        <v>44</v>
      </c>
      <c r="C326" s="126"/>
      <c r="D326" s="126"/>
      <c r="E326" s="28" t="s">
        <v>1010</v>
      </c>
      <c r="F326" s="188" t="s">
        <v>38</v>
      </c>
      <c r="G326" s="39"/>
      <c r="R326" s="3">
        <v>44</v>
      </c>
      <c r="S326" s="126"/>
      <c r="T326" s="28" t="s">
        <v>1010</v>
      </c>
      <c r="V326" s="209" t="s">
        <v>1011</v>
      </c>
      <c r="W326" s="220" t="s">
        <v>1012</v>
      </c>
      <c r="X326" s="1" t="b">
        <f t="shared" si="4"/>
        <v>1</v>
      </c>
    </row>
    <row r="327" spans="1:24" ht="18" x14ac:dyDescent="0.35">
      <c r="A327" s="10" t="s">
        <v>1013</v>
      </c>
      <c r="B327" s="614"/>
      <c r="C327" s="12"/>
      <c r="D327" s="12"/>
      <c r="E327" s="13"/>
      <c r="F327" s="298"/>
      <c r="G327" s="31"/>
      <c r="H327" s="344"/>
      <c r="I327" s="344"/>
      <c r="J327" s="344"/>
      <c r="K327" s="298"/>
      <c r="L327" s="298"/>
      <c r="M327" s="298"/>
      <c r="R327" s="30"/>
      <c r="S327" s="12"/>
      <c r="T327" s="13"/>
      <c r="V327" s="207"/>
      <c r="W327" s="196"/>
      <c r="X327" s="1" t="b">
        <f t="shared" si="4"/>
        <v>1</v>
      </c>
    </row>
    <row r="328" spans="1:24" ht="56" x14ac:dyDescent="0.35">
      <c r="A328" s="32" t="s">
        <v>1014</v>
      </c>
      <c r="B328" s="608"/>
      <c r="C328" s="33"/>
      <c r="D328" s="33"/>
      <c r="E328" s="28"/>
      <c r="G328" s="39"/>
      <c r="R328" s="3"/>
      <c r="S328" s="33"/>
      <c r="T328" s="28"/>
      <c r="V328" s="261" t="s">
        <v>1015</v>
      </c>
      <c r="W328" s="204" t="s">
        <v>947</v>
      </c>
      <c r="X328" s="1" t="b">
        <f t="shared" si="4"/>
        <v>1</v>
      </c>
    </row>
    <row r="329" spans="1:24" ht="196" x14ac:dyDescent="0.35">
      <c r="A329" s="14"/>
      <c r="B329" s="612">
        <v>45</v>
      </c>
      <c r="C329" s="16"/>
      <c r="D329" s="16"/>
      <c r="E329" s="147" t="s">
        <v>1016</v>
      </c>
      <c r="F329" s="188" t="s">
        <v>1017</v>
      </c>
      <c r="G329" s="218" t="s">
        <v>818</v>
      </c>
      <c r="H329" s="339" t="s">
        <v>25</v>
      </c>
      <c r="I329" s="339"/>
      <c r="J329" s="339"/>
      <c r="K329" s="337"/>
      <c r="R329" s="20">
        <v>45</v>
      </c>
      <c r="S329" s="16"/>
      <c r="T329" s="147" t="s">
        <v>1018</v>
      </c>
      <c r="V329" s="244" t="s">
        <v>1019</v>
      </c>
      <c r="W329" s="204" t="s">
        <v>1020</v>
      </c>
      <c r="X329" s="1" t="b">
        <f t="shared" si="4"/>
        <v>1</v>
      </c>
    </row>
    <row r="330" spans="1:24" ht="42" x14ac:dyDescent="0.35">
      <c r="A330" s="14"/>
      <c r="B330" s="612">
        <v>45</v>
      </c>
      <c r="C330" s="16"/>
      <c r="D330" s="16"/>
      <c r="E330" s="21" t="s">
        <v>1021</v>
      </c>
      <c r="F330" s="188" t="s">
        <v>388</v>
      </c>
      <c r="G330" s="220" t="s">
        <v>825</v>
      </c>
      <c r="H330" s="339" t="s">
        <v>25</v>
      </c>
      <c r="I330" s="339"/>
      <c r="J330" s="339"/>
      <c r="K330" s="336"/>
      <c r="R330" s="20">
        <v>45</v>
      </c>
      <c r="S330" s="16"/>
      <c r="T330" s="21" t="s">
        <v>1021</v>
      </c>
      <c r="V330" s="256" t="s">
        <v>1022</v>
      </c>
      <c r="W330" s="204" t="s">
        <v>947</v>
      </c>
      <c r="X330" s="1" t="b">
        <f t="shared" ref="X330:X393" si="6">E330=T330</f>
        <v>1</v>
      </c>
    </row>
    <row r="331" spans="1:24" ht="112" x14ac:dyDescent="0.35">
      <c r="A331" s="14"/>
      <c r="B331" s="612">
        <v>45</v>
      </c>
      <c r="C331" s="16"/>
      <c r="D331" s="16"/>
      <c r="E331" s="61" t="s">
        <v>1023</v>
      </c>
      <c r="F331" s="188" t="s">
        <v>1024</v>
      </c>
      <c r="G331" s="326" t="s">
        <v>825</v>
      </c>
      <c r="H331" s="339" t="s">
        <v>25</v>
      </c>
      <c r="I331" s="339"/>
      <c r="J331" s="339"/>
      <c r="K331" s="340"/>
      <c r="R331" s="20">
        <v>45</v>
      </c>
      <c r="S331" s="16"/>
      <c r="T331" s="61" t="s">
        <v>1023</v>
      </c>
      <c r="V331" s="256" t="s">
        <v>1025</v>
      </c>
      <c r="W331" s="220" t="s">
        <v>1026</v>
      </c>
      <c r="X331" s="1" t="b">
        <f t="shared" si="6"/>
        <v>1</v>
      </c>
    </row>
    <row r="332" spans="1:24" ht="100" x14ac:dyDescent="0.35">
      <c r="A332" s="56"/>
      <c r="B332" s="612" t="s">
        <v>1027</v>
      </c>
      <c r="C332" s="33"/>
      <c r="D332" s="33"/>
      <c r="E332" s="47" t="s">
        <v>830</v>
      </c>
      <c r="F332" s="125" t="s">
        <v>24</v>
      </c>
      <c r="G332" s="220" t="s">
        <v>831</v>
      </c>
      <c r="H332" s="339" t="s">
        <v>25</v>
      </c>
      <c r="I332" s="339"/>
      <c r="J332" s="339"/>
      <c r="K332" s="336"/>
      <c r="R332" s="20" t="s">
        <v>1027</v>
      </c>
      <c r="S332" s="33"/>
      <c r="T332" s="47" t="s">
        <v>830</v>
      </c>
      <c r="V332" s="256" t="s">
        <v>1028</v>
      </c>
      <c r="W332" s="204" t="s">
        <v>1029</v>
      </c>
      <c r="X332" s="1" t="b">
        <f t="shared" si="6"/>
        <v>1</v>
      </c>
    </row>
    <row r="333" spans="1:24" ht="28" x14ac:dyDescent="0.35">
      <c r="A333" s="44" t="s">
        <v>1030</v>
      </c>
      <c r="B333" s="613"/>
      <c r="C333" s="46"/>
      <c r="D333" s="46"/>
      <c r="E333" s="47"/>
      <c r="G333" s="22"/>
      <c r="R333" s="26"/>
      <c r="S333" s="46"/>
      <c r="T333" s="47"/>
      <c r="V333" s="256" t="s">
        <v>1031</v>
      </c>
      <c r="W333" s="204" t="s">
        <v>1029</v>
      </c>
      <c r="X333" s="1" t="b">
        <f t="shared" si="6"/>
        <v>1</v>
      </c>
    </row>
    <row r="334" spans="1:24" ht="266" x14ac:dyDescent="0.35">
      <c r="A334" s="14"/>
      <c r="B334" s="612">
        <v>46</v>
      </c>
      <c r="C334" s="16"/>
      <c r="D334" s="16"/>
      <c r="E334" s="147" t="s">
        <v>1032</v>
      </c>
      <c r="F334" s="188" t="s">
        <v>38</v>
      </c>
      <c r="G334" s="22"/>
      <c r="H334" s="339" t="s">
        <v>25</v>
      </c>
      <c r="I334" s="339"/>
      <c r="J334" s="339"/>
      <c r="N334" s="38"/>
      <c r="O334" s="38"/>
      <c r="P334" s="38"/>
      <c r="Q334" s="38"/>
      <c r="R334" s="20">
        <v>46</v>
      </c>
      <c r="S334" s="16"/>
      <c r="T334" s="147" t="s">
        <v>1032</v>
      </c>
      <c r="U334" s="38"/>
      <c r="V334" s="213" t="s">
        <v>1033</v>
      </c>
      <c r="W334" s="204" t="s">
        <v>1034</v>
      </c>
      <c r="X334" s="1" t="b">
        <f t="shared" si="6"/>
        <v>1</v>
      </c>
    </row>
    <row r="335" spans="1:24" ht="84" x14ac:dyDescent="0.35">
      <c r="A335" s="14"/>
      <c r="B335" s="612">
        <v>46</v>
      </c>
      <c r="C335" s="148"/>
      <c r="D335" s="148"/>
      <c r="E335" s="147" t="s">
        <v>1035</v>
      </c>
      <c r="F335" s="188" t="s">
        <v>38</v>
      </c>
      <c r="G335" s="22"/>
      <c r="H335" s="339" t="s">
        <v>25</v>
      </c>
      <c r="I335" s="339"/>
      <c r="J335" s="339"/>
      <c r="N335" s="38"/>
      <c r="O335" s="38"/>
      <c r="P335" s="38"/>
      <c r="Q335" s="38"/>
      <c r="R335" s="20">
        <v>46</v>
      </c>
      <c r="S335" s="148"/>
      <c r="T335" s="147" t="s">
        <v>1035</v>
      </c>
      <c r="U335" s="38"/>
      <c r="V335" s="244" t="s">
        <v>1036</v>
      </c>
      <c r="W335" s="204" t="s">
        <v>947</v>
      </c>
      <c r="X335" s="1" t="b">
        <f t="shared" si="6"/>
        <v>1</v>
      </c>
    </row>
    <row r="336" spans="1:24" ht="250" x14ac:dyDescent="0.35">
      <c r="A336" s="14"/>
      <c r="B336" s="612">
        <v>46</v>
      </c>
      <c r="C336" s="148"/>
      <c r="D336" s="148"/>
      <c r="E336" s="147" t="s">
        <v>1037</v>
      </c>
      <c r="F336" s="188" t="s">
        <v>38</v>
      </c>
      <c r="G336" s="22"/>
      <c r="H336" s="339" t="s">
        <v>25</v>
      </c>
      <c r="I336" s="339"/>
      <c r="J336" s="339"/>
      <c r="N336" s="38"/>
      <c r="O336" s="38"/>
      <c r="P336" s="38"/>
      <c r="Q336" s="38"/>
      <c r="R336" s="20">
        <v>46</v>
      </c>
      <c r="S336" s="148"/>
      <c r="T336" s="147" t="s">
        <v>1037</v>
      </c>
      <c r="U336" s="38"/>
      <c r="V336" s="244" t="s">
        <v>1038</v>
      </c>
      <c r="W336" s="204" t="s">
        <v>1039</v>
      </c>
      <c r="X336" s="1" t="b">
        <f t="shared" si="6"/>
        <v>1</v>
      </c>
    </row>
    <row r="337" spans="1:24" ht="62.5" x14ac:dyDescent="0.35">
      <c r="A337" s="14"/>
      <c r="B337" s="612">
        <v>47</v>
      </c>
      <c r="C337" s="148"/>
      <c r="D337" s="148"/>
      <c r="E337" s="147" t="s">
        <v>1040</v>
      </c>
      <c r="F337" s="188" t="s">
        <v>1041</v>
      </c>
      <c r="G337" s="326" t="s">
        <v>449</v>
      </c>
      <c r="H337" s="339" t="s">
        <v>25</v>
      </c>
      <c r="I337" s="339"/>
      <c r="J337" s="339"/>
      <c r="K337" s="340"/>
      <c r="N337" s="38"/>
      <c r="O337" s="38"/>
      <c r="P337" s="38"/>
      <c r="Q337" s="38"/>
      <c r="R337" s="20">
        <v>47</v>
      </c>
      <c r="S337" s="148"/>
      <c r="T337" s="147" t="s">
        <v>1040</v>
      </c>
      <c r="U337" s="38"/>
      <c r="V337" s="244" t="s">
        <v>1042</v>
      </c>
      <c r="W337" s="204" t="s">
        <v>947</v>
      </c>
      <c r="X337" s="1" t="b">
        <f t="shared" si="6"/>
        <v>1</v>
      </c>
    </row>
    <row r="338" spans="1:24" ht="62.5" x14ac:dyDescent="0.35">
      <c r="A338" s="14"/>
      <c r="B338" s="612">
        <v>47</v>
      </c>
      <c r="C338" s="148"/>
      <c r="D338" s="148"/>
      <c r="E338" s="147" t="s">
        <v>1043</v>
      </c>
      <c r="F338" s="188" t="s">
        <v>38</v>
      </c>
      <c r="G338" s="22"/>
      <c r="H338" s="339" t="s">
        <v>25</v>
      </c>
      <c r="I338" s="339"/>
      <c r="J338" s="339"/>
      <c r="N338" s="38"/>
      <c r="O338" s="38"/>
      <c r="P338" s="38"/>
      <c r="Q338" s="38"/>
      <c r="R338" s="20">
        <v>47</v>
      </c>
      <c r="S338" s="148"/>
      <c r="T338" s="147" t="s">
        <v>1043</v>
      </c>
      <c r="U338" s="38"/>
      <c r="V338" s="209"/>
      <c r="W338" s="276"/>
      <c r="X338" s="1" t="b">
        <f t="shared" si="6"/>
        <v>1</v>
      </c>
    </row>
    <row r="339" spans="1:24" ht="100" x14ac:dyDescent="0.35">
      <c r="A339" s="14"/>
      <c r="B339" s="612">
        <v>47</v>
      </c>
      <c r="C339" s="148"/>
      <c r="D339" s="148"/>
      <c r="E339" s="147" t="s">
        <v>1044</v>
      </c>
      <c r="F339" s="188" t="s">
        <v>38</v>
      </c>
      <c r="G339" s="22"/>
      <c r="H339" s="339" t="s">
        <v>25</v>
      </c>
      <c r="I339" s="339"/>
      <c r="J339" s="339"/>
      <c r="N339" s="38"/>
      <c r="O339" s="38"/>
      <c r="P339" s="38"/>
      <c r="Q339" s="38"/>
      <c r="R339" s="20">
        <v>47</v>
      </c>
      <c r="S339" s="148"/>
      <c r="T339" s="147" t="s">
        <v>1045</v>
      </c>
      <c r="U339" s="38"/>
      <c r="V339" s="205" t="s">
        <v>1046</v>
      </c>
      <c r="W339" s="218" t="s">
        <v>947</v>
      </c>
      <c r="X339" s="1" t="b">
        <f t="shared" si="6"/>
        <v>1</v>
      </c>
    </row>
    <row r="340" spans="1:24" ht="262.5" x14ac:dyDescent="0.35">
      <c r="A340" s="25"/>
      <c r="B340" s="613" t="s">
        <v>1047</v>
      </c>
      <c r="C340" s="46"/>
      <c r="D340" s="46"/>
      <c r="E340" s="149" t="s">
        <v>1048</v>
      </c>
      <c r="F340" s="125" t="s">
        <v>1049</v>
      </c>
      <c r="G340" s="220" t="s">
        <v>834</v>
      </c>
      <c r="H340" s="339" t="s">
        <v>25</v>
      </c>
      <c r="I340" s="339"/>
      <c r="J340" s="339"/>
      <c r="K340" s="336"/>
      <c r="L340" s="125"/>
      <c r="M340" s="125"/>
      <c r="N340" s="38"/>
      <c r="O340" s="38"/>
      <c r="P340" s="38"/>
      <c r="Q340" s="38"/>
      <c r="R340" s="26" t="s">
        <v>1047</v>
      </c>
      <c r="S340" s="46"/>
      <c r="T340" s="149" t="s">
        <v>1048</v>
      </c>
      <c r="U340" s="38"/>
      <c r="V340" s="256" t="s">
        <v>1050</v>
      </c>
      <c r="W340" s="218" t="s">
        <v>1051</v>
      </c>
      <c r="X340" s="1" t="b">
        <f t="shared" si="6"/>
        <v>1</v>
      </c>
    </row>
    <row r="341" spans="1:24" ht="62.5" x14ac:dyDescent="0.35">
      <c r="A341" s="41"/>
      <c r="B341" s="615">
        <v>48</v>
      </c>
      <c r="C341" s="43"/>
      <c r="D341" s="43"/>
      <c r="E341" s="21" t="s">
        <v>1052</v>
      </c>
      <c r="F341" s="125" t="s">
        <v>388</v>
      </c>
      <c r="G341" s="220" t="s">
        <v>842</v>
      </c>
      <c r="H341" s="340" t="s">
        <v>25</v>
      </c>
      <c r="I341" s="340"/>
      <c r="J341" s="340"/>
      <c r="K341" s="336"/>
      <c r="L341" s="125"/>
      <c r="M341" s="125"/>
      <c r="N341" s="38"/>
      <c r="O341" s="38"/>
      <c r="P341" s="38"/>
      <c r="Q341" s="38"/>
      <c r="R341" s="42">
        <v>48</v>
      </c>
      <c r="S341" s="43"/>
      <c r="T341" s="21" t="s">
        <v>1052</v>
      </c>
      <c r="U341" s="38"/>
      <c r="V341" s="256" t="s">
        <v>1053</v>
      </c>
      <c r="W341" s="220" t="s">
        <v>1026</v>
      </c>
      <c r="X341" s="1" t="b">
        <f t="shared" si="6"/>
        <v>1</v>
      </c>
    </row>
    <row r="342" spans="1:24" ht="162.5" x14ac:dyDescent="0.35">
      <c r="A342" s="41"/>
      <c r="B342" s="615">
        <v>49</v>
      </c>
      <c r="C342" s="43"/>
      <c r="D342" s="43"/>
      <c r="E342" s="21" t="s">
        <v>1054</v>
      </c>
      <c r="F342" s="125" t="s">
        <v>388</v>
      </c>
      <c r="G342" s="326" t="s">
        <v>846</v>
      </c>
      <c r="H342" s="340" t="s">
        <v>25</v>
      </c>
      <c r="I342" s="340"/>
      <c r="J342" s="340"/>
      <c r="K342" s="340"/>
      <c r="L342" s="125"/>
      <c r="M342" s="125"/>
      <c r="N342" s="38"/>
      <c r="O342" s="38"/>
      <c r="P342" s="38"/>
      <c r="Q342" s="38"/>
      <c r="R342" s="42">
        <v>49</v>
      </c>
      <c r="S342" s="43"/>
      <c r="T342" s="21" t="s">
        <v>1054</v>
      </c>
      <c r="U342" s="38"/>
      <c r="V342" s="244" t="s">
        <v>1055</v>
      </c>
      <c r="W342" s="220" t="s">
        <v>1056</v>
      </c>
      <c r="X342" s="1" t="b">
        <f t="shared" si="6"/>
        <v>1</v>
      </c>
    </row>
    <row r="343" spans="1:24" ht="140" x14ac:dyDescent="0.3">
      <c r="A343" s="25"/>
      <c r="B343" s="615">
        <v>49</v>
      </c>
      <c r="C343" s="46"/>
      <c r="D343" s="46"/>
      <c r="E343" s="47" t="s">
        <v>1057</v>
      </c>
      <c r="F343" s="125" t="s">
        <v>1058</v>
      </c>
      <c r="G343" s="204" t="s">
        <v>849</v>
      </c>
      <c r="H343" s="340" t="s">
        <v>25</v>
      </c>
      <c r="I343" s="340"/>
      <c r="J343" s="340"/>
      <c r="K343" s="337"/>
      <c r="L343" s="125"/>
      <c r="M343" s="125"/>
      <c r="N343" s="38"/>
      <c r="O343" s="38"/>
      <c r="P343" s="38"/>
      <c r="Q343" s="38"/>
      <c r="R343" s="42">
        <v>49</v>
      </c>
      <c r="S343" s="46"/>
      <c r="T343" s="47" t="s">
        <v>1059</v>
      </c>
      <c r="U343" s="38"/>
      <c r="V343" s="256" t="s">
        <v>1060</v>
      </c>
      <c r="W343" s="263" t="s">
        <v>1061</v>
      </c>
      <c r="X343" s="1" t="b">
        <f t="shared" si="6"/>
        <v>1</v>
      </c>
    </row>
    <row r="344" spans="1:24" ht="112" x14ac:dyDescent="0.35">
      <c r="A344" s="25"/>
      <c r="B344" s="615">
        <v>49</v>
      </c>
      <c r="C344" s="46"/>
      <c r="D344" s="46"/>
      <c r="E344" s="47" t="s">
        <v>1062</v>
      </c>
      <c r="F344" s="125" t="s">
        <v>1058</v>
      </c>
      <c r="G344" s="204" t="s">
        <v>849</v>
      </c>
      <c r="H344" s="340" t="s">
        <v>25</v>
      </c>
      <c r="I344" s="340"/>
      <c r="J344" s="340"/>
      <c r="K344" s="337"/>
      <c r="L344" s="125"/>
      <c r="M344" s="125"/>
      <c r="N344" s="38"/>
      <c r="O344" s="38"/>
      <c r="P344" s="38"/>
      <c r="Q344" s="38"/>
      <c r="R344" s="42">
        <v>49</v>
      </c>
      <c r="S344" s="46"/>
      <c r="T344" s="47" t="s">
        <v>1063</v>
      </c>
      <c r="U344" s="38"/>
      <c r="V344" s="244" t="s">
        <v>1064</v>
      </c>
      <c r="W344" s="220" t="s">
        <v>1065</v>
      </c>
      <c r="X344" s="1" t="b">
        <f t="shared" si="6"/>
        <v>1</v>
      </c>
    </row>
    <row r="345" spans="1:24" ht="84" x14ac:dyDescent="0.35">
      <c r="A345" s="140" t="s">
        <v>1066</v>
      </c>
      <c r="B345" s="637"/>
      <c r="C345" s="151"/>
      <c r="D345" s="151"/>
      <c r="E345" s="152"/>
      <c r="G345" s="39"/>
      <c r="N345" s="38"/>
      <c r="O345" s="38"/>
      <c r="P345" s="38"/>
      <c r="Q345" s="38"/>
      <c r="R345" s="150"/>
      <c r="S345" s="151"/>
      <c r="T345" s="152"/>
      <c r="U345" s="38"/>
      <c r="V345" s="244" t="s">
        <v>1067</v>
      </c>
      <c r="W345" s="220" t="s">
        <v>1068</v>
      </c>
      <c r="X345" s="1" t="b">
        <f t="shared" si="6"/>
        <v>1</v>
      </c>
    </row>
    <row r="346" spans="1:24" ht="75" x14ac:dyDescent="0.35">
      <c r="A346" s="153"/>
      <c r="B346" s="636">
        <v>50</v>
      </c>
      <c r="C346" s="154"/>
      <c r="D346" s="154"/>
      <c r="E346" s="147" t="s">
        <v>1069</v>
      </c>
      <c r="F346" s="125" t="s">
        <v>388</v>
      </c>
      <c r="G346" s="203" t="s">
        <v>855</v>
      </c>
      <c r="H346" s="340" t="s">
        <v>25</v>
      </c>
      <c r="I346" s="340"/>
      <c r="J346" s="340"/>
      <c r="K346" s="340"/>
      <c r="N346" s="38"/>
      <c r="O346" s="38"/>
      <c r="P346" s="38"/>
      <c r="Q346" s="38"/>
      <c r="R346" s="145">
        <v>50</v>
      </c>
      <c r="S346" s="154"/>
      <c r="T346" s="147" t="s">
        <v>1069</v>
      </c>
      <c r="U346" s="38"/>
      <c r="V346" s="244" t="s">
        <v>1070</v>
      </c>
      <c r="W346" s="220" t="s">
        <v>1071</v>
      </c>
      <c r="X346" s="1" t="b">
        <f t="shared" si="6"/>
        <v>1</v>
      </c>
    </row>
    <row r="347" spans="1:24" ht="84" x14ac:dyDescent="0.35">
      <c r="A347" s="44" t="s">
        <v>1072</v>
      </c>
      <c r="B347" s="608"/>
      <c r="C347" s="33"/>
      <c r="D347" s="33"/>
      <c r="E347" s="28"/>
      <c r="G347" s="39"/>
      <c r="N347" s="38"/>
      <c r="O347" s="38"/>
      <c r="P347" s="38"/>
      <c r="Q347" s="38"/>
      <c r="R347" s="3"/>
      <c r="S347" s="33"/>
      <c r="T347" s="28"/>
      <c r="U347" s="38"/>
      <c r="V347" s="213" t="s">
        <v>1073</v>
      </c>
      <c r="W347" s="220" t="s">
        <v>1074</v>
      </c>
      <c r="X347" s="1" t="b">
        <f t="shared" si="6"/>
        <v>1</v>
      </c>
    </row>
    <row r="348" spans="1:24" ht="87.5" x14ac:dyDescent="0.35">
      <c r="A348" s="36"/>
      <c r="B348" s="612" t="s">
        <v>1075</v>
      </c>
      <c r="C348" s="16"/>
      <c r="D348" s="16"/>
      <c r="E348" s="17" t="s">
        <v>1076</v>
      </c>
      <c r="F348" s="125" t="s">
        <v>388</v>
      </c>
      <c r="G348" s="218" t="s">
        <v>859</v>
      </c>
      <c r="H348" s="340" t="s">
        <v>25</v>
      </c>
      <c r="I348" s="340"/>
      <c r="J348" s="340"/>
      <c r="K348" s="337"/>
      <c r="N348" s="38"/>
      <c r="O348" s="38"/>
      <c r="P348" s="38"/>
      <c r="Q348" s="38"/>
      <c r="R348" s="20" t="s">
        <v>1075</v>
      </c>
      <c r="S348" s="16"/>
      <c r="T348" s="17" t="s">
        <v>1076</v>
      </c>
      <c r="U348" s="38"/>
      <c r="V348" s="223" t="s">
        <v>1077</v>
      </c>
      <c r="W348" s="220" t="s">
        <v>1051</v>
      </c>
      <c r="X348" s="1" t="b">
        <f t="shared" si="6"/>
        <v>1</v>
      </c>
    </row>
    <row r="349" spans="1:24" ht="50" x14ac:dyDescent="0.35">
      <c r="A349" s="51"/>
      <c r="B349" s="615">
        <v>51</v>
      </c>
      <c r="C349" s="43"/>
      <c r="D349" s="43"/>
      <c r="E349" s="21" t="s">
        <v>862</v>
      </c>
      <c r="F349" s="125" t="s">
        <v>24</v>
      </c>
      <c r="G349" s="18" t="str">
        <f>VLOOKUP(E349,$V$10:$W$373,2,FALSE)</f>
        <v>Not Applicable - no proposal to rebalance rates</v>
      </c>
      <c r="H349" s="340" t="s">
        <v>25</v>
      </c>
      <c r="I349" s="340"/>
      <c r="J349" s="340"/>
      <c r="K349" s="125"/>
      <c r="N349" s="38"/>
      <c r="O349" s="38"/>
      <c r="P349" s="38"/>
      <c r="Q349" s="38"/>
      <c r="R349" s="42">
        <v>51</v>
      </c>
      <c r="S349" s="43"/>
      <c r="T349" s="21" t="s">
        <v>862</v>
      </c>
      <c r="U349" s="38"/>
      <c r="V349" s="226"/>
      <c r="W349" s="764" t="s">
        <v>1065</v>
      </c>
      <c r="X349" s="1" t="b">
        <f t="shared" si="6"/>
        <v>1</v>
      </c>
    </row>
    <row r="350" spans="1:24" ht="112.5" x14ac:dyDescent="0.35">
      <c r="A350" s="32"/>
      <c r="B350" s="608">
        <v>51</v>
      </c>
      <c r="C350" s="33"/>
      <c r="D350" s="33"/>
      <c r="E350" s="155" t="s">
        <v>1078</v>
      </c>
      <c r="F350" s="305" t="s">
        <v>989</v>
      </c>
      <c r="G350" s="220" t="s">
        <v>866</v>
      </c>
      <c r="H350" s="340" t="s">
        <v>25</v>
      </c>
      <c r="I350" s="340"/>
      <c r="J350" s="340"/>
      <c r="K350" s="336"/>
      <c r="N350" s="38"/>
      <c r="O350" s="38"/>
      <c r="P350" s="38"/>
      <c r="Q350" s="38"/>
      <c r="R350" s="3">
        <v>51</v>
      </c>
      <c r="S350" s="33"/>
      <c r="T350" s="155" t="s">
        <v>1079</v>
      </c>
      <c r="U350" s="38"/>
      <c r="V350" s="224" t="s">
        <v>1080</v>
      </c>
      <c r="W350" s="765"/>
      <c r="X350" s="1" t="b">
        <f t="shared" si="6"/>
        <v>1</v>
      </c>
    </row>
    <row r="351" spans="1:24" ht="196" x14ac:dyDescent="0.35">
      <c r="A351" s="10" t="s">
        <v>1081</v>
      </c>
      <c r="B351" s="614"/>
      <c r="C351" s="12"/>
      <c r="D351" s="647"/>
      <c r="E351" s="156"/>
      <c r="F351" s="298"/>
      <c r="G351" s="31"/>
      <c r="H351" s="344"/>
      <c r="I351" s="344"/>
      <c r="J351" s="344"/>
      <c r="K351" s="298"/>
      <c r="L351" s="298"/>
      <c r="M351" s="298"/>
      <c r="R351" s="30"/>
      <c r="S351" s="12"/>
      <c r="T351" s="156"/>
      <c r="V351" s="224" t="s">
        <v>1082</v>
      </c>
      <c r="W351" s="189" t="s">
        <v>1083</v>
      </c>
      <c r="X351" s="1" t="b">
        <f t="shared" si="6"/>
        <v>1</v>
      </c>
    </row>
    <row r="352" spans="1:24" ht="210" x14ac:dyDescent="0.35">
      <c r="A352" s="157"/>
      <c r="B352" s="638">
        <v>51</v>
      </c>
      <c r="C352" s="159"/>
      <c r="D352" s="159"/>
      <c r="E352" s="160" t="s">
        <v>1084</v>
      </c>
      <c r="F352" s="305" t="s">
        <v>989</v>
      </c>
      <c r="G352" s="280" t="s">
        <v>859</v>
      </c>
      <c r="H352" s="340" t="s">
        <v>25</v>
      </c>
      <c r="I352" s="340"/>
      <c r="J352" s="340"/>
      <c r="K352" s="345"/>
      <c r="L352" s="305"/>
      <c r="M352" s="305"/>
      <c r="R352" s="158">
        <v>51</v>
      </c>
      <c r="S352" s="159"/>
      <c r="T352" s="160" t="s">
        <v>1085</v>
      </c>
      <c r="V352" s="224" t="s">
        <v>1086</v>
      </c>
      <c r="W352" s="189" t="s">
        <v>1087</v>
      </c>
      <c r="X352" s="1" t="b">
        <f t="shared" si="6"/>
        <v>1</v>
      </c>
    </row>
    <row r="353" spans="1:24" ht="98" x14ac:dyDescent="0.35">
      <c r="A353" s="32" t="s">
        <v>1088</v>
      </c>
      <c r="B353" s="639"/>
      <c r="C353" s="151"/>
      <c r="D353" s="151"/>
      <c r="E353" s="149"/>
      <c r="F353" s="305"/>
      <c r="G353" s="162"/>
      <c r="H353" s="366"/>
      <c r="I353" s="366"/>
      <c r="J353" s="366"/>
      <c r="K353" s="305"/>
      <c r="L353" s="305"/>
      <c r="M353" s="305"/>
      <c r="R353" s="161"/>
      <c r="S353" s="151"/>
      <c r="T353" s="149"/>
      <c r="V353" s="223" t="s">
        <v>1089</v>
      </c>
      <c r="W353" s="262" t="s">
        <v>1087</v>
      </c>
      <c r="X353" s="1" t="b">
        <f t="shared" si="6"/>
        <v>1</v>
      </c>
    </row>
    <row r="354" spans="1:24" ht="162.5" x14ac:dyDescent="0.35">
      <c r="A354" s="14"/>
      <c r="B354" s="612" t="s">
        <v>1090</v>
      </c>
      <c r="C354" s="16"/>
      <c r="D354" s="16"/>
      <c r="E354" s="17" t="s">
        <v>1091</v>
      </c>
      <c r="F354" s="305" t="s">
        <v>1092</v>
      </c>
      <c r="G354" s="239" t="s">
        <v>873</v>
      </c>
      <c r="H354" s="340" t="s">
        <v>25</v>
      </c>
      <c r="I354" s="340"/>
      <c r="J354" s="340"/>
      <c r="K354" s="336"/>
      <c r="R354" s="20" t="s">
        <v>1090</v>
      </c>
      <c r="S354" s="16"/>
      <c r="T354" s="17" t="s">
        <v>1093</v>
      </c>
      <c r="V354" s="226"/>
      <c r="W354" s="772" t="s">
        <v>1094</v>
      </c>
      <c r="X354" s="1" t="b">
        <f t="shared" si="6"/>
        <v>1</v>
      </c>
    </row>
    <row r="355" spans="1:24" ht="42" x14ac:dyDescent="0.35">
      <c r="A355" s="44" t="s">
        <v>1095</v>
      </c>
      <c r="B355" s="619"/>
      <c r="C355" s="46"/>
      <c r="D355" s="46"/>
      <c r="E355" s="62"/>
      <c r="G355" s="29"/>
      <c r="R355" s="64"/>
      <c r="S355" s="46"/>
      <c r="T355" s="62"/>
      <c r="V355" s="246" t="s">
        <v>1096</v>
      </c>
      <c r="W355" s="773"/>
      <c r="X355" s="1" t="b">
        <f t="shared" si="6"/>
        <v>1</v>
      </c>
    </row>
    <row r="356" spans="1:24" ht="126" x14ac:dyDescent="0.35">
      <c r="A356" s="14"/>
      <c r="B356" s="612">
        <v>52</v>
      </c>
      <c r="C356" s="16"/>
      <c r="D356" s="16"/>
      <c r="E356" s="17" t="s">
        <v>1097</v>
      </c>
      <c r="F356" s="125" t="s">
        <v>1098</v>
      </c>
      <c r="G356" s="239" t="s">
        <v>890</v>
      </c>
      <c r="H356" s="339" t="s">
        <v>25</v>
      </c>
      <c r="I356" s="339"/>
      <c r="J356" s="339"/>
      <c r="K356" s="125"/>
      <c r="L356" s="125"/>
      <c r="M356" s="125"/>
      <c r="R356" s="20">
        <v>52</v>
      </c>
      <c r="S356" s="16"/>
      <c r="T356" s="17" t="s">
        <v>1097</v>
      </c>
      <c r="V356" s="246" t="s">
        <v>1099</v>
      </c>
      <c r="W356" s="189" t="s">
        <v>1051</v>
      </c>
      <c r="X356" s="1" t="b">
        <f t="shared" si="6"/>
        <v>1</v>
      </c>
    </row>
    <row r="357" spans="1:24" ht="210" x14ac:dyDescent="0.35">
      <c r="A357" s="25"/>
      <c r="B357" s="613">
        <v>52</v>
      </c>
      <c r="C357" s="46"/>
      <c r="D357" s="46"/>
      <c r="E357" s="47" t="s">
        <v>1100</v>
      </c>
      <c r="F357" s="188" t="s">
        <v>1101</v>
      </c>
      <c r="G357" s="204" t="s">
        <v>859</v>
      </c>
      <c r="H357" s="340" t="s">
        <v>47</v>
      </c>
      <c r="I357" s="340" t="s">
        <v>289</v>
      </c>
      <c r="J357" s="340"/>
      <c r="K357" s="125"/>
      <c r="R357" s="26">
        <v>52</v>
      </c>
      <c r="S357" s="46"/>
      <c r="T357" s="47" t="s">
        <v>1100</v>
      </c>
      <c r="V357" s="246" t="s">
        <v>1102</v>
      </c>
      <c r="W357" s="189" t="s">
        <v>947</v>
      </c>
      <c r="X357" s="1" t="b">
        <f t="shared" si="6"/>
        <v>1</v>
      </c>
    </row>
    <row r="358" spans="1:24" ht="409.5" x14ac:dyDescent="0.35">
      <c r="A358" s="44" t="s">
        <v>1103</v>
      </c>
      <c r="B358" s="613"/>
      <c r="C358" s="46"/>
      <c r="D358" s="46"/>
      <c r="E358" s="62"/>
      <c r="G358" s="50"/>
      <c r="R358" s="26"/>
      <c r="S358" s="46"/>
      <c r="T358" s="62"/>
      <c r="V358" s="246" t="s">
        <v>1104</v>
      </c>
      <c r="W358" s="189" t="s">
        <v>1105</v>
      </c>
      <c r="X358" s="1" t="b">
        <f t="shared" si="6"/>
        <v>1</v>
      </c>
    </row>
    <row r="359" spans="1:24" ht="98" x14ac:dyDescent="0.35">
      <c r="A359" s="56"/>
      <c r="B359" s="612">
        <v>52</v>
      </c>
      <c r="C359" s="33"/>
      <c r="D359" s="33"/>
      <c r="E359" s="53" t="s">
        <v>1106</v>
      </c>
      <c r="F359" s="125" t="s">
        <v>38</v>
      </c>
      <c r="G359" s="346" t="s">
        <v>894</v>
      </c>
      <c r="H359" s="339" t="s">
        <v>25</v>
      </c>
      <c r="I359" s="339"/>
      <c r="J359" s="339"/>
      <c r="K359" s="125"/>
      <c r="L359" s="125"/>
      <c r="M359" s="125"/>
      <c r="N359" s="38"/>
      <c r="O359" s="38"/>
      <c r="P359" s="38"/>
      <c r="Q359" s="38"/>
      <c r="R359" s="20">
        <v>52</v>
      </c>
      <c r="S359" s="33"/>
      <c r="T359" s="53" t="s">
        <v>1107</v>
      </c>
      <c r="U359" s="38"/>
      <c r="V359" s="246" t="s">
        <v>1108</v>
      </c>
      <c r="W359" s="189" t="s">
        <v>1094</v>
      </c>
      <c r="X359" s="1" t="b">
        <f t="shared" si="6"/>
        <v>1</v>
      </c>
    </row>
    <row r="360" spans="1:24" ht="84" x14ac:dyDescent="0.35">
      <c r="A360" s="44" t="s">
        <v>1109</v>
      </c>
      <c r="B360" s="613"/>
      <c r="C360" s="46"/>
      <c r="D360" s="46"/>
      <c r="E360" s="47"/>
      <c r="F360" s="125"/>
      <c r="G360" s="241"/>
      <c r="H360" s="341"/>
      <c r="I360" s="341"/>
      <c r="J360" s="341"/>
      <c r="K360" s="125"/>
      <c r="L360" s="125"/>
      <c r="M360" s="125"/>
      <c r="R360" s="26"/>
      <c r="S360" s="46"/>
      <c r="T360" s="47"/>
      <c r="V360" s="245" t="s">
        <v>1110</v>
      </c>
      <c r="W360" s="204" t="s">
        <v>1111</v>
      </c>
      <c r="X360" s="1" t="b">
        <f t="shared" si="6"/>
        <v>1</v>
      </c>
    </row>
    <row r="361" spans="1:24" ht="75" x14ac:dyDescent="0.35">
      <c r="A361" s="14"/>
      <c r="B361" s="612">
        <v>53</v>
      </c>
      <c r="C361" s="16"/>
      <c r="D361" s="16"/>
      <c r="E361" s="17" t="s">
        <v>907</v>
      </c>
      <c r="F361" s="125" t="s">
        <v>24</v>
      </c>
      <c r="G361" s="329" t="s">
        <v>904</v>
      </c>
      <c r="H361" s="339" t="s">
        <v>25</v>
      </c>
      <c r="I361" s="339"/>
      <c r="J361" s="339"/>
      <c r="K361" s="125"/>
      <c r="L361" s="125"/>
      <c r="M361" s="125"/>
      <c r="R361" s="20">
        <v>53</v>
      </c>
      <c r="S361" s="16"/>
      <c r="T361" s="17" t="s">
        <v>907</v>
      </c>
      <c r="V361" s="209"/>
      <c r="W361" s="276"/>
      <c r="X361" s="1" t="b">
        <f t="shared" si="6"/>
        <v>1</v>
      </c>
    </row>
    <row r="362" spans="1:24" ht="392" x14ac:dyDescent="0.35">
      <c r="A362" s="44" t="s">
        <v>1112</v>
      </c>
      <c r="B362" s="47"/>
      <c r="C362" s="46"/>
      <c r="D362" s="46"/>
      <c r="E362" s="47"/>
      <c r="F362" s="125"/>
      <c r="G362" s="241"/>
      <c r="H362" s="341"/>
      <c r="I362" s="341"/>
      <c r="J362" s="341"/>
      <c r="K362" s="125"/>
      <c r="L362" s="125"/>
      <c r="M362" s="125"/>
      <c r="R362" s="47"/>
      <c r="S362" s="46"/>
      <c r="T362" s="47"/>
      <c r="V362" s="215" t="s">
        <v>1113</v>
      </c>
      <c r="W362" s="239" t="s">
        <v>1114</v>
      </c>
      <c r="X362" s="1" t="b">
        <f t="shared" si="6"/>
        <v>1</v>
      </c>
    </row>
    <row r="363" spans="1:24" ht="62.5" x14ac:dyDescent="0.35">
      <c r="A363" s="14"/>
      <c r="B363" s="618">
        <v>53</v>
      </c>
      <c r="C363" s="16"/>
      <c r="D363" s="16"/>
      <c r="E363" s="17" t="s">
        <v>1115</v>
      </c>
      <c r="F363" s="125" t="s">
        <v>1101</v>
      </c>
      <c r="G363" s="326" t="s">
        <v>914</v>
      </c>
      <c r="H363" s="339" t="s">
        <v>25</v>
      </c>
      <c r="I363" s="339"/>
      <c r="J363" s="339"/>
      <c r="K363" s="125"/>
      <c r="L363" s="125"/>
      <c r="M363" s="125"/>
      <c r="R363" s="63">
        <v>53</v>
      </c>
      <c r="S363" s="16"/>
      <c r="T363" s="17" t="s">
        <v>1116</v>
      </c>
      <c r="V363" s="226"/>
      <c r="W363" s="772" t="s">
        <v>947</v>
      </c>
      <c r="X363" s="1" t="b">
        <f t="shared" si="6"/>
        <v>1</v>
      </c>
    </row>
    <row r="364" spans="1:24" ht="75" x14ac:dyDescent="0.35">
      <c r="A364" s="14"/>
      <c r="B364" s="615">
        <v>53</v>
      </c>
      <c r="C364" s="16"/>
      <c r="D364" s="16"/>
      <c r="E364" s="17" t="s">
        <v>1117</v>
      </c>
      <c r="F364" s="125" t="s">
        <v>1118</v>
      </c>
      <c r="G364" s="121"/>
      <c r="H364" s="339" t="s">
        <v>25</v>
      </c>
      <c r="I364" s="339"/>
      <c r="J364" s="339"/>
      <c r="K364" s="125"/>
      <c r="L364" s="125"/>
      <c r="M364" s="125"/>
      <c r="R364" s="42">
        <v>53</v>
      </c>
      <c r="S364" s="16"/>
      <c r="T364" s="17" t="s">
        <v>1119</v>
      </c>
      <c r="V364" s="206" t="s">
        <v>1120</v>
      </c>
      <c r="W364" s="773"/>
      <c r="X364" s="1" t="b">
        <f t="shared" si="6"/>
        <v>1</v>
      </c>
    </row>
    <row r="365" spans="1:24" ht="70" x14ac:dyDescent="0.3">
      <c r="A365" s="56"/>
      <c r="B365" s="608">
        <v>53</v>
      </c>
      <c r="C365" s="33"/>
      <c r="D365" s="33"/>
      <c r="E365" s="28" t="s">
        <v>1121</v>
      </c>
      <c r="F365" s="125" t="s">
        <v>38</v>
      </c>
      <c r="G365" s="121"/>
      <c r="H365" s="339" t="s">
        <v>25</v>
      </c>
      <c r="I365" s="339"/>
      <c r="J365" s="339"/>
      <c r="K365" s="125"/>
      <c r="L365" s="125"/>
      <c r="M365" s="125"/>
      <c r="R365" s="3">
        <v>53</v>
      </c>
      <c r="S365" s="33"/>
      <c r="T365" s="28" t="s">
        <v>1121</v>
      </c>
      <c r="V365" s="245" t="s">
        <v>1122</v>
      </c>
      <c r="W365" s="263" t="s">
        <v>1123</v>
      </c>
      <c r="X365" s="1" t="b">
        <f t="shared" si="6"/>
        <v>1</v>
      </c>
    </row>
    <row r="366" spans="1:24" ht="137.5" x14ac:dyDescent="0.35">
      <c r="A366" s="25"/>
      <c r="B366" s="613">
        <v>54</v>
      </c>
      <c r="C366" s="46"/>
      <c r="D366" s="46"/>
      <c r="E366" s="47" t="s">
        <v>1124</v>
      </c>
      <c r="F366" s="188" t="s">
        <v>486</v>
      </c>
      <c r="G366" s="204" t="s">
        <v>917</v>
      </c>
      <c r="H366" s="339" t="s">
        <v>25</v>
      </c>
      <c r="I366" s="339"/>
      <c r="J366" s="339"/>
      <c r="R366" s="26">
        <v>54</v>
      </c>
      <c r="S366" s="46"/>
      <c r="T366" s="47" t="s">
        <v>1125</v>
      </c>
      <c r="V366" s="208" t="s">
        <v>1126</v>
      </c>
      <c r="W366" s="204" t="s">
        <v>1127</v>
      </c>
      <c r="X366" s="1" t="b">
        <f t="shared" si="6"/>
        <v>1</v>
      </c>
    </row>
    <row r="367" spans="1:24" ht="182" x14ac:dyDescent="0.35">
      <c r="A367" s="41"/>
      <c r="B367" s="615">
        <v>54</v>
      </c>
      <c r="C367" s="43"/>
      <c r="D367" s="43"/>
      <c r="E367" s="21" t="s">
        <v>1128</v>
      </c>
      <c r="F367" s="188" t="s">
        <v>1129</v>
      </c>
      <c r="G367" s="220" t="s">
        <v>920</v>
      </c>
      <c r="H367" s="339" t="s">
        <v>25</v>
      </c>
      <c r="I367" s="339"/>
      <c r="J367" s="339"/>
      <c r="K367" s="125"/>
      <c r="R367" s="42">
        <v>54</v>
      </c>
      <c r="S367" s="43"/>
      <c r="T367" s="21" t="s">
        <v>1128</v>
      </c>
      <c r="V367" s="208" t="s">
        <v>1130</v>
      </c>
      <c r="W367" s="204" t="s">
        <v>1131</v>
      </c>
      <c r="X367" s="1" t="b">
        <f t="shared" si="6"/>
        <v>1</v>
      </c>
    </row>
    <row r="368" spans="1:24" ht="15.5" x14ac:dyDescent="0.35">
      <c r="A368" s="32" t="s">
        <v>1132</v>
      </c>
      <c r="B368" s="608"/>
      <c r="C368" s="33"/>
      <c r="D368" s="33"/>
      <c r="E368" s="28"/>
      <c r="G368" s="50"/>
      <c r="R368" s="3"/>
      <c r="S368" s="33"/>
      <c r="T368" s="28"/>
      <c r="V368" s="264"/>
      <c r="W368" s="772" t="s">
        <v>947</v>
      </c>
      <c r="X368" s="1" t="b">
        <f t="shared" si="6"/>
        <v>1</v>
      </c>
    </row>
    <row r="369" spans="1:24" ht="150" x14ac:dyDescent="0.35">
      <c r="A369" s="36"/>
      <c r="B369" s="612">
        <v>54</v>
      </c>
      <c r="C369" s="16"/>
      <c r="D369" s="16"/>
      <c r="E369" s="17" t="s">
        <v>1133</v>
      </c>
      <c r="F369" s="188" t="s">
        <v>1134</v>
      </c>
      <c r="G369" s="50"/>
      <c r="H369" s="342" t="s">
        <v>47</v>
      </c>
      <c r="I369" s="344" t="s">
        <v>197</v>
      </c>
      <c r="N369" s="38"/>
      <c r="O369" s="38"/>
      <c r="P369" s="38"/>
      <c r="Q369" s="38"/>
      <c r="R369" s="20">
        <v>54</v>
      </c>
      <c r="S369" s="16"/>
      <c r="T369" s="17" t="s">
        <v>1133</v>
      </c>
      <c r="U369" s="38"/>
      <c r="V369" s="211" t="s">
        <v>1135</v>
      </c>
      <c r="W369" s="773"/>
      <c r="X369" s="1" t="b">
        <f t="shared" si="6"/>
        <v>1</v>
      </c>
    </row>
    <row r="370" spans="1:24" ht="140" x14ac:dyDescent="0.35">
      <c r="A370" s="44" t="s">
        <v>1136</v>
      </c>
      <c r="B370" s="613"/>
      <c r="C370" s="46"/>
      <c r="D370" s="46"/>
      <c r="E370" s="47"/>
      <c r="G370" s="50"/>
      <c r="R370" s="26"/>
      <c r="S370" s="46"/>
      <c r="T370" s="47"/>
      <c r="V370" s="265" t="s">
        <v>1137</v>
      </c>
      <c r="W370" s="220" t="s">
        <v>1138</v>
      </c>
      <c r="X370" s="1" t="b">
        <f t="shared" si="6"/>
        <v>1</v>
      </c>
    </row>
    <row r="371" spans="1:24" x14ac:dyDescent="0.35">
      <c r="A371" s="163" t="s">
        <v>1139</v>
      </c>
      <c r="B371" s="28"/>
      <c r="C371" s="126"/>
      <c r="D371" s="126"/>
      <c r="E371" s="28"/>
      <c r="G371" s="50"/>
      <c r="R371" s="28"/>
      <c r="S371" s="126"/>
      <c r="T371" s="28"/>
      <c r="V371" s="278"/>
      <c r="W371" s="772" t="s">
        <v>1140</v>
      </c>
      <c r="X371" s="1" t="b">
        <f t="shared" si="6"/>
        <v>1</v>
      </c>
    </row>
    <row r="372" spans="1:24" ht="84" x14ac:dyDescent="0.35">
      <c r="A372" s="36"/>
      <c r="B372" s="612">
        <v>55</v>
      </c>
      <c r="C372" s="16"/>
      <c r="D372" s="16"/>
      <c r="E372" s="17" t="s">
        <v>931</v>
      </c>
      <c r="F372" s="125" t="s">
        <v>24</v>
      </c>
      <c r="G372" s="18" t="str">
        <f>VLOOKUP(E372,$V$10:$W$373,2,FALSE)</f>
        <v>Not Applicable to Hydro One</v>
      </c>
      <c r="H372" s="339" t="s">
        <v>25</v>
      </c>
      <c r="I372" s="339"/>
      <c r="J372" s="339"/>
      <c r="K372" s="125"/>
      <c r="R372" s="20">
        <v>55</v>
      </c>
      <c r="S372" s="16"/>
      <c r="T372" s="17" t="s">
        <v>931</v>
      </c>
      <c r="V372" s="272" t="s">
        <v>1141</v>
      </c>
      <c r="W372" s="774"/>
      <c r="X372" s="1" t="b">
        <f t="shared" si="6"/>
        <v>1</v>
      </c>
    </row>
    <row r="373" spans="1:24" ht="75" x14ac:dyDescent="0.25">
      <c r="A373" s="51"/>
      <c r="B373" s="612">
        <v>55</v>
      </c>
      <c r="C373" s="43"/>
      <c r="D373" s="43"/>
      <c r="E373" s="21" t="s">
        <v>1142</v>
      </c>
      <c r="F373" s="188" t="s">
        <v>1143</v>
      </c>
      <c r="G373" s="326" t="s">
        <v>932</v>
      </c>
      <c r="H373" s="339" t="s">
        <v>25</v>
      </c>
      <c r="I373" s="339"/>
      <c r="J373" s="339"/>
      <c r="R373" s="20">
        <v>55</v>
      </c>
      <c r="S373" s="43"/>
      <c r="T373" s="21" t="s">
        <v>1144</v>
      </c>
      <c r="V373" s="194"/>
      <c r="W373" s="190"/>
      <c r="X373" s="1" t="b">
        <f t="shared" si="6"/>
        <v>1</v>
      </c>
    </row>
    <row r="374" spans="1:24" ht="25" x14ac:dyDescent="0.25">
      <c r="A374" s="51"/>
      <c r="B374" s="612">
        <v>55</v>
      </c>
      <c r="C374" s="43"/>
      <c r="D374" s="43"/>
      <c r="E374" s="21" t="s">
        <v>937</v>
      </c>
      <c r="F374" s="125" t="s">
        <v>24</v>
      </c>
      <c r="G374" s="18" t="str">
        <f>VLOOKUP(E374,$V$10:$W$373,2,FALSE)</f>
        <v>Not Applicable to Hydro One</v>
      </c>
      <c r="H374" s="339" t="s">
        <v>25</v>
      </c>
      <c r="I374" s="339"/>
      <c r="J374" s="339"/>
      <c r="K374" s="125"/>
      <c r="R374" s="20">
        <v>55</v>
      </c>
      <c r="S374" s="43"/>
      <c r="T374" s="21" t="s">
        <v>937</v>
      </c>
      <c r="V374" s="190"/>
      <c r="W374" s="190"/>
      <c r="X374" s="1" t="b">
        <f t="shared" si="6"/>
        <v>1</v>
      </c>
    </row>
    <row r="375" spans="1:24" ht="37.5" x14ac:dyDescent="0.25">
      <c r="A375" s="51"/>
      <c r="B375" s="612">
        <v>55</v>
      </c>
      <c r="C375" s="43"/>
      <c r="D375" s="16"/>
      <c r="E375" s="17" t="s">
        <v>938</v>
      </c>
      <c r="F375" s="125" t="s">
        <v>24</v>
      </c>
      <c r="G375" s="18" t="str">
        <f>VLOOKUP(E375,$V$10:$W$373,2,FALSE)</f>
        <v>Not Applicable to Hydro One</v>
      </c>
      <c r="H375" s="339" t="s">
        <v>25</v>
      </c>
      <c r="I375" s="339"/>
      <c r="J375" s="339"/>
      <c r="K375" s="125"/>
      <c r="R375" s="20">
        <v>55</v>
      </c>
      <c r="S375" s="43"/>
      <c r="T375" s="17" t="s">
        <v>938</v>
      </c>
      <c r="V375" s="190"/>
      <c r="W375" s="190"/>
      <c r="X375" s="1" t="b">
        <f t="shared" si="6"/>
        <v>1</v>
      </c>
    </row>
    <row r="376" spans="1:24" ht="15.5" x14ac:dyDescent="0.35">
      <c r="A376" s="44"/>
      <c r="B376" s="612">
        <v>55</v>
      </c>
      <c r="C376" s="46"/>
      <c r="D376" s="46"/>
      <c r="E376" s="62" t="s">
        <v>941</v>
      </c>
      <c r="F376" s="125" t="s">
        <v>24</v>
      </c>
      <c r="G376" s="18" t="str">
        <f>VLOOKUP(E376,$V$10:$W$373,2,FALSE)</f>
        <v>Not Applicable to Hydro One</v>
      </c>
      <c r="H376" s="339" t="s">
        <v>25</v>
      </c>
      <c r="I376" s="339"/>
      <c r="J376" s="339"/>
      <c r="K376" s="125"/>
      <c r="R376" s="20">
        <v>55</v>
      </c>
      <c r="S376" s="46"/>
      <c r="T376" s="62" t="s">
        <v>941</v>
      </c>
      <c r="X376" s="1" t="b">
        <f t="shared" si="6"/>
        <v>1</v>
      </c>
    </row>
    <row r="377" spans="1:24" ht="15.5" x14ac:dyDescent="0.35">
      <c r="A377" s="44" t="s">
        <v>1145</v>
      </c>
      <c r="B377" s="619"/>
      <c r="C377" s="46"/>
      <c r="D377" s="46"/>
      <c r="E377" s="62"/>
      <c r="G377" s="29"/>
      <c r="H377" s="339"/>
      <c r="I377" s="339"/>
      <c r="J377" s="339"/>
      <c r="R377" s="64"/>
      <c r="S377" s="46"/>
      <c r="T377" s="62"/>
      <c r="X377" s="1" t="b">
        <f t="shared" si="6"/>
        <v>1</v>
      </c>
    </row>
    <row r="378" spans="1:24" ht="37.5" x14ac:dyDescent="0.35">
      <c r="A378" s="32"/>
      <c r="B378" s="608">
        <v>55</v>
      </c>
      <c r="C378" s="33"/>
      <c r="D378" s="33"/>
      <c r="E378" s="28" t="s">
        <v>1146</v>
      </c>
      <c r="F378" s="188" t="s">
        <v>1147</v>
      </c>
      <c r="G378" s="29"/>
      <c r="H378" s="339" t="s">
        <v>25</v>
      </c>
      <c r="I378" s="339"/>
      <c r="J378" s="339"/>
      <c r="R378" s="3">
        <v>55</v>
      </c>
      <c r="S378" s="33"/>
      <c r="T378" s="28" t="s">
        <v>1146</v>
      </c>
      <c r="X378" s="1" t="b">
        <f t="shared" si="6"/>
        <v>1</v>
      </c>
    </row>
    <row r="379" spans="1:24" ht="15.5" x14ac:dyDescent="0.35">
      <c r="A379" s="44" t="s">
        <v>1148</v>
      </c>
      <c r="B379" s="619"/>
      <c r="C379" s="46"/>
      <c r="D379" s="46"/>
      <c r="E379" s="62"/>
      <c r="G379" s="29"/>
      <c r="R379" s="64"/>
      <c r="S379" s="46"/>
      <c r="T379" s="62"/>
      <c r="X379" s="1" t="b">
        <f t="shared" si="6"/>
        <v>1</v>
      </c>
    </row>
    <row r="380" spans="1:24" ht="29" x14ac:dyDescent="0.25">
      <c r="A380" s="14"/>
      <c r="B380" s="612">
        <v>55</v>
      </c>
      <c r="C380" s="16"/>
      <c r="D380" s="16"/>
      <c r="E380" s="48" t="s">
        <v>950</v>
      </c>
      <c r="F380" s="125" t="s">
        <v>24</v>
      </c>
      <c r="G380" s="18" t="str">
        <f>VLOOKUP(E380,$V$10:$W$373,2,FALSE)</f>
        <v>Exhibit L-06-02</v>
      </c>
      <c r="H380" s="339" t="s">
        <v>25</v>
      </c>
      <c r="I380" s="339"/>
      <c r="J380" s="339"/>
      <c r="K380" s="125"/>
      <c r="R380" s="20">
        <v>55</v>
      </c>
      <c r="S380" s="16"/>
      <c r="T380" s="48" t="s">
        <v>950</v>
      </c>
      <c r="V380" s="191"/>
      <c r="W380" s="190"/>
      <c r="X380" s="1" t="b">
        <f t="shared" si="6"/>
        <v>1</v>
      </c>
    </row>
    <row r="381" spans="1:24" ht="29" x14ac:dyDescent="0.25">
      <c r="A381" s="41"/>
      <c r="B381" s="612">
        <v>56</v>
      </c>
      <c r="C381" s="43"/>
      <c r="D381" s="43"/>
      <c r="E381" s="61" t="s">
        <v>953</v>
      </c>
      <c r="F381" s="125" t="s">
        <v>24</v>
      </c>
      <c r="G381" s="18" t="str">
        <f>VLOOKUP(E381,$V$10:$W$373,2,FALSE)</f>
        <v>Exhibit A-02-03, section 4</v>
      </c>
      <c r="H381" s="339" t="s">
        <v>25</v>
      </c>
      <c r="I381" s="339"/>
      <c r="J381" s="339"/>
      <c r="K381" s="125"/>
      <c r="R381" s="20">
        <v>56</v>
      </c>
      <c r="S381" s="43"/>
      <c r="T381" s="61" t="s">
        <v>953</v>
      </c>
      <c r="V381" s="191"/>
      <c r="W381" s="190"/>
      <c r="X381" s="1" t="b">
        <f t="shared" si="6"/>
        <v>1</v>
      </c>
    </row>
    <row r="382" spans="1:24" ht="29" x14ac:dyDescent="0.25">
      <c r="A382" s="41"/>
      <c r="B382" s="612">
        <v>56</v>
      </c>
      <c r="C382" s="43"/>
      <c r="D382" s="43"/>
      <c r="E382" s="61" t="s">
        <v>957</v>
      </c>
      <c r="F382" s="125" t="s">
        <v>24</v>
      </c>
      <c r="G382" s="18" t="str">
        <f>VLOOKUP(E382,$V$10:$W$373,2,FALSE)</f>
        <v>Exhibit L-06-02</v>
      </c>
      <c r="H382" s="339" t="s">
        <v>25</v>
      </c>
      <c r="I382" s="339"/>
      <c r="J382" s="339"/>
      <c r="K382" s="125"/>
      <c r="R382" s="20">
        <v>56</v>
      </c>
      <c r="S382" s="43"/>
      <c r="T382" s="61" t="s">
        <v>957</v>
      </c>
      <c r="V382" s="191"/>
      <c r="W382" s="190"/>
      <c r="X382" s="1" t="b">
        <f t="shared" si="6"/>
        <v>1</v>
      </c>
    </row>
    <row r="383" spans="1:24" ht="29" x14ac:dyDescent="0.25">
      <c r="A383" s="41"/>
      <c r="B383" s="612">
        <v>56</v>
      </c>
      <c r="C383" s="43"/>
      <c r="D383" s="43"/>
      <c r="E383" s="61" t="s">
        <v>958</v>
      </c>
      <c r="F383" s="125" t="s">
        <v>24</v>
      </c>
      <c r="G383" s="18" t="str">
        <f>VLOOKUP(E383,$V$10:$W$373,2,FALSE)</f>
        <v>Attachment 1 of Exhibit L-06-02 (Appendx 2-R)</v>
      </c>
      <c r="H383" s="339" t="s">
        <v>25</v>
      </c>
      <c r="I383" s="339"/>
      <c r="J383" s="339"/>
      <c r="K383" s="125"/>
      <c r="R383" s="20">
        <v>56</v>
      </c>
      <c r="S383" s="43"/>
      <c r="T383" s="61" t="s">
        <v>958</v>
      </c>
      <c r="V383" s="191"/>
      <c r="W383" s="190"/>
      <c r="X383" s="1" t="b">
        <f t="shared" si="6"/>
        <v>1</v>
      </c>
    </row>
    <row r="384" spans="1:24" ht="75" x14ac:dyDescent="0.25">
      <c r="A384" s="41"/>
      <c r="B384" s="612">
        <v>56</v>
      </c>
      <c r="C384" s="43"/>
      <c r="D384" s="43"/>
      <c r="E384" s="21" t="s">
        <v>1149</v>
      </c>
      <c r="F384" s="188" t="s">
        <v>1150</v>
      </c>
      <c r="G384" s="204" t="s">
        <v>961</v>
      </c>
      <c r="H384" s="339" t="s">
        <v>25</v>
      </c>
      <c r="I384" s="339"/>
      <c r="J384" s="339"/>
      <c r="N384" s="38"/>
      <c r="O384" s="38"/>
      <c r="P384" s="38"/>
      <c r="Q384" s="38"/>
      <c r="R384" s="20">
        <v>56</v>
      </c>
      <c r="S384" s="43"/>
      <c r="T384" s="21" t="s">
        <v>1151</v>
      </c>
      <c r="U384" s="38"/>
      <c r="V384" s="191"/>
      <c r="W384" s="190"/>
      <c r="X384" s="1" t="b">
        <f t="shared" si="6"/>
        <v>1</v>
      </c>
    </row>
    <row r="385" spans="1:24" x14ac:dyDescent="0.35">
      <c r="A385" s="25"/>
      <c r="B385" s="612">
        <v>56</v>
      </c>
      <c r="C385" s="46"/>
      <c r="D385" s="46"/>
      <c r="E385" s="62" t="s">
        <v>962</v>
      </c>
      <c r="F385" s="125" t="s">
        <v>24</v>
      </c>
      <c r="G385" s="18" t="str">
        <f>VLOOKUP(E385,$V$10:$W$373,2,FALSE)</f>
        <v>Exhibit L-06-02</v>
      </c>
      <c r="H385" s="339" t="s">
        <v>25</v>
      </c>
      <c r="I385" s="339"/>
      <c r="J385" s="339"/>
      <c r="K385" s="125"/>
      <c r="R385" s="20">
        <v>56</v>
      </c>
      <c r="S385" s="46"/>
      <c r="T385" s="62" t="s">
        <v>962</v>
      </c>
      <c r="V385" s="191"/>
      <c r="X385" s="1" t="b">
        <f t="shared" si="6"/>
        <v>1</v>
      </c>
    </row>
    <row r="386" spans="1:24" x14ac:dyDescent="0.35">
      <c r="A386" s="25"/>
      <c r="B386" s="612">
        <v>56</v>
      </c>
      <c r="C386" s="46"/>
      <c r="D386" s="46"/>
      <c r="E386" s="54" t="s">
        <v>1152</v>
      </c>
      <c r="F386" s="188" t="s">
        <v>38</v>
      </c>
      <c r="G386" s="50"/>
      <c r="H386" s="339" t="s">
        <v>25</v>
      </c>
      <c r="I386" s="339"/>
      <c r="J386" s="339"/>
      <c r="R386" s="20">
        <v>56</v>
      </c>
      <c r="S386" s="46"/>
      <c r="T386" s="54" t="s">
        <v>1152</v>
      </c>
      <c r="V386" s="191"/>
      <c r="X386" s="1" t="b">
        <f t="shared" si="6"/>
        <v>1</v>
      </c>
    </row>
    <row r="387" spans="1:24" ht="15.5" x14ac:dyDescent="0.35">
      <c r="A387" s="44" t="s">
        <v>1153</v>
      </c>
      <c r="B387" s="613"/>
      <c r="C387" s="46"/>
      <c r="D387" s="46"/>
      <c r="E387" s="62"/>
      <c r="G387" s="29"/>
      <c r="R387" s="26"/>
      <c r="S387" s="46"/>
      <c r="T387" s="62"/>
      <c r="V387" s="191"/>
      <c r="X387" s="1" t="b">
        <f t="shared" si="6"/>
        <v>1</v>
      </c>
    </row>
    <row r="388" spans="1:24" ht="63.5" x14ac:dyDescent="0.35">
      <c r="A388" s="14"/>
      <c r="B388" s="612">
        <v>56</v>
      </c>
      <c r="C388" s="16"/>
      <c r="D388" s="16"/>
      <c r="E388" s="17" t="s">
        <v>1154</v>
      </c>
      <c r="F388" s="125" t="s">
        <v>1155</v>
      </c>
      <c r="G388" s="326" t="s">
        <v>965</v>
      </c>
      <c r="H388" s="339" t="s">
        <v>25</v>
      </c>
      <c r="I388" s="339"/>
      <c r="J388" s="339"/>
      <c r="K388" s="125"/>
      <c r="L388" s="125"/>
      <c r="M388" s="125"/>
      <c r="R388" s="20">
        <v>56</v>
      </c>
      <c r="S388" s="16"/>
      <c r="T388" s="17" t="s">
        <v>1154</v>
      </c>
      <c r="X388" s="1" t="b">
        <f t="shared" si="6"/>
        <v>1</v>
      </c>
    </row>
    <row r="389" spans="1:24" x14ac:dyDescent="0.35">
      <c r="A389" s="41"/>
      <c r="B389" s="612">
        <v>56</v>
      </c>
      <c r="C389" s="43"/>
      <c r="D389" s="43"/>
      <c r="E389" s="21" t="s">
        <v>1156</v>
      </c>
      <c r="F389" s="125" t="s">
        <v>24</v>
      </c>
      <c r="G389" s="326" t="s">
        <v>965</v>
      </c>
      <c r="H389" s="339" t="s">
        <v>25</v>
      </c>
      <c r="I389" s="339"/>
      <c r="J389" s="339"/>
      <c r="K389" s="125"/>
      <c r="L389" s="125"/>
      <c r="M389" s="125"/>
      <c r="R389" s="20">
        <v>56</v>
      </c>
      <c r="S389" s="43"/>
      <c r="T389" s="21" t="s">
        <v>1156</v>
      </c>
      <c r="X389" s="1" t="b">
        <f t="shared" si="6"/>
        <v>1</v>
      </c>
    </row>
    <row r="390" spans="1:24" ht="126" x14ac:dyDescent="0.35">
      <c r="A390" s="41"/>
      <c r="B390" s="615">
        <v>56</v>
      </c>
      <c r="C390" s="43"/>
      <c r="D390" s="43"/>
      <c r="E390" s="21" t="s">
        <v>1157</v>
      </c>
      <c r="F390" s="125" t="s">
        <v>1158</v>
      </c>
      <c r="G390" s="326" t="s">
        <v>967</v>
      </c>
      <c r="H390" s="339" t="s">
        <v>25</v>
      </c>
      <c r="I390" s="339"/>
      <c r="J390" s="339"/>
      <c r="K390" s="125"/>
      <c r="L390" s="125"/>
      <c r="M390" s="125"/>
      <c r="R390" s="42">
        <v>56</v>
      </c>
      <c r="S390" s="43"/>
      <c r="T390" s="21" t="s">
        <v>1159</v>
      </c>
      <c r="X390" s="1" t="b">
        <f t="shared" si="6"/>
        <v>1</v>
      </c>
    </row>
    <row r="391" spans="1:24" x14ac:dyDescent="0.25">
      <c r="A391" s="56"/>
      <c r="B391" s="615">
        <v>56</v>
      </c>
      <c r="C391" s="33"/>
      <c r="D391" s="33"/>
      <c r="E391" s="38" t="s">
        <v>971</v>
      </c>
      <c r="F391" s="125" t="s">
        <v>24</v>
      </c>
      <c r="G391" s="18" t="str">
        <f>VLOOKUP(E391,$V$10:$W$373,2,FALSE)</f>
        <v>Confirmed; see Exhibit L-07-02 Attachment 1</v>
      </c>
      <c r="H391" s="339" t="s">
        <v>25</v>
      </c>
      <c r="I391" s="339"/>
      <c r="J391" s="339"/>
      <c r="K391" s="125"/>
      <c r="L391" s="125"/>
      <c r="M391" s="125"/>
      <c r="R391" s="42">
        <v>56</v>
      </c>
      <c r="S391" s="33"/>
      <c r="T391" s="38" t="s">
        <v>971</v>
      </c>
      <c r="V391" s="190"/>
      <c r="X391" s="1" t="b">
        <f t="shared" si="6"/>
        <v>1</v>
      </c>
    </row>
    <row r="392" spans="1:24" ht="15.5" x14ac:dyDescent="0.25">
      <c r="A392" s="44" t="s">
        <v>1160</v>
      </c>
      <c r="B392" s="613"/>
      <c r="C392" s="46"/>
      <c r="D392" s="46"/>
      <c r="E392" s="47"/>
      <c r="F392" s="125"/>
      <c r="G392" s="121"/>
      <c r="H392" s="339"/>
      <c r="I392" s="339"/>
      <c r="J392" s="339"/>
      <c r="K392" s="125"/>
      <c r="L392" s="125"/>
      <c r="M392" s="125"/>
      <c r="R392" s="26"/>
      <c r="S392" s="46"/>
      <c r="T392" s="47"/>
      <c r="V392" s="190"/>
      <c r="X392" s="1" t="b">
        <f t="shared" si="6"/>
        <v>1</v>
      </c>
    </row>
    <row r="393" spans="1:24" ht="62.5" x14ac:dyDescent="0.25">
      <c r="A393" s="14"/>
      <c r="B393" s="612">
        <v>56</v>
      </c>
      <c r="C393" s="16"/>
      <c r="D393" s="16"/>
      <c r="E393" s="17" t="s">
        <v>976</v>
      </c>
      <c r="F393" s="125" t="s">
        <v>24</v>
      </c>
      <c r="G393" s="18" t="str">
        <f>VLOOKUP(E393,$V$10:$W$373,2,FALSE)</f>
        <v>Attachment 3 of Exhibit L-02-01</v>
      </c>
      <c r="H393" s="339" t="s">
        <v>25</v>
      </c>
      <c r="I393" s="339"/>
      <c r="J393" s="339"/>
      <c r="K393" s="125"/>
      <c r="L393" s="125"/>
      <c r="M393" s="125"/>
      <c r="R393" s="20">
        <v>56</v>
      </c>
      <c r="S393" s="16"/>
      <c r="T393" s="17" t="s">
        <v>976</v>
      </c>
      <c r="V393" s="190"/>
      <c r="X393" s="1" t="b">
        <f t="shared" si="6"/>
        <v>1</v>
      </c>
    </row>
    <row r="394" spans="1:24" ht="37.5" x14ac:dyDescent="0.25">
      <c r="A394" s="25"/>
      <c r="B394" s="613">
        <v>57</v>
      </c>
      <c r="C394" s="46"/>
      <c r="D394" s="46"/>
      <c r="E394" s="47" t="s">
        <v>1161</v>
      </c>
      <c r="F394" s="188" t="s">
        <v>1162</v>
      </c>
      <c r="G394" s="220" t="s">
        <v>981</v>
      </c>
      <c r="H394" s="339" t="s">
        <v>25</v>
      </c>
      <c r="I394" s="339"/>
      <c r="J394" s="339"/>
      <c r="K394" s="125"/>
      <c r="R394" s="26">
        <v>57</v>
      </c>
      <c r="S394" s="46"/>
      <c r="T394" s="47" t="s">
        <v>1163</v>
      </c>
      <c r="V394" s="190"/>
      <c r="X394" s="1" t="b">
        <f t="shared" ref="X394:X447" si="7">E394=T394</f>
        <v>1</v>
      </c>
    </row>
    <row r="395" spans="1:24" ht="15.5" x14ac:dyDescent="0.25">
      <c r="A395" s="44" t="s">
        <v>1164</v>
      </c>
      <c r="B395" s="613"/>
      <c r="C395" s="46"/>
      <c r="D395" s="46"/>
      <c r="E395" s="55"/>
      <c r="R395" s="26"/>
      <c r="S395" s="46"/>
      <c r="T395" s="55"/>
      <c r="V395" s="190"/>
      <c r="X395" s="1" t="b">
        <f t="shared" si="7"/>
        <v>1</v>
      </c>
    </row>
    <row r="396" spans="1:24" ht="100" x14ac:dyDescent="0.25">
      <c r="A396" s="32"/>
      <c r="B396" s="612">
        <v>57</v>
      </c>
      <c r="C396" s="126"/>
      <c r="D396" s="126"/>
      <c r="E396" s="17" t="s">
        <v>984</v>
      </c>
      <c r="F396" s="125" t="s">
        <v>24</v>
      </c>
      <c r="G396" s="329" t="s">
        <v>983</v>
      </c>
      <c r="H396" s="339" t="s">
        <v>25</v>
      </c>
      <c r="I396" s="339"/>
      <c r="J396" s="339"/>
      <c r="K396" s="125"/>
      <c r="R396" s="20">
        <v>57</v>
      </c>
      <c r="S396" s="126"/>
      <c r="T396" s="17" t="s">
        <v>984</v>
      </c>
      <c r="V396" s="190"/>
      <c r="X396" s="1" t="b">
        <f t="shared" si="7"/>
        <v>1</v>
      </c>
    </row>
    <row r="397" spans="1:24" ht="62.5" x14ac:dyDescent="0.25">
      <c r="A397" s="51"/>
      <c r="B397" s="612">
        <v>57</v>
      </c>
      <c r="C397" s="43"/>
      <c r="D397" s="16"/>
      <c r="E397" s="17" t="s">
        <v>986</v>
      </c>
      <c r="F397" s="125" t="s">
        <v>24</v>
      </c>
      <c r="G397" s="18" t="str">
        <f>VLOOKUP(E397,$V$10:$W$373,2,FALSE)</f>
        <v>Attachments 1 to 5 of Exhibit L-06-01</v>
      </c>
      <c r="H397" s="339" t="s">
        <v>25</v>
      </c>
      <c r="I397" s="339"/>
      <c r="J397" s="339"/>
      <c r="K397" s="125"/>
      <c r="R397" s="20">
        <v>57</v>
      </c>
      <c r="S397" s="43"/>
      <c r="T397" s="17" t="s">
        <v>986</v>
      </c>
      <c r="V397" s="190"/>
      <c r="X397" s="1" t="b">
        <f t="shared" si="7"/>
        <v>1</v>
      </c>
    </row>
    <row r="398" spans="1:24" ht="75" x14ac:dyDescent="0.25">
      <c r="A398" s="36"/>
      <c r="B398" s="612">
        <v>57</v>
      </c>
      <c r="C398" s="43"/>
      <c r="D398" s="43"/>
      <c r="E398" s="164" t="s">
        <v>1165</v>
      </c>
      <c r="F398" s="188" t="s">
        <v>1166</v>
      </c>
      <c r="G398" s="220" t="s">
        <v>997</v>
      </c>
      <c r="H398" s="339" t="s">
        <v>25</v>
      </c>
      <c r="I398" s="339"/>
      <c r="J398" s="339"/>
      <c r="R398" s="20">
        <v>57</v>
      </c>
      <c r="S398" s="43"/>
      <c r="T398" s="164" t="s">
        <v>1165</v>
      </c>
      <c r="V398" s="190"/>
      <c r="X398" s="1" t="b">
        <f t="shared" si="7"/>
        <v>1</v>
      </c>
    </row>
    <row r="399" spans="1:24" ht="62.5" x14ac:dyDescent="0.25">
      <c r="A399" s="56"/>
      <c r="B399" s="608">
        <v>57</v>
      </c>
      <c r="C399" s="33"/>
      <c r="D399" s="33"/>
      <c r="E399" s="40" t="s">
        <v>1000</v>
      </c>
      <c r="F399" s="125" t="s">
        <v>24</v>
      </c>
      <c r="G399" s="18" t="str">
        <f>VLOOKUP(E399,$V$10:$W$373,2,FALSE)</f>
        <v>Impacts for multiple consumption levels for all rate classes have been shown in Exhibit L-06-01.</v>
      </c>
      <c r="H399" s="339" t="s">
        <v>25</v>
      </c>
      <c r="I399" s="339"/>
      <c r="J399" s="339"/>
      <c r="K399" s="125"/>
      <c r="R399" s="3">
        <v>57</v>
      </c>
      <c r="S399" s="33"/>
      <c r="T399" s="40" t="s">
        <v>1000</v>
      </c>
      <c r="V399" s="190"/>
      <c r="X399" s="1" t="b">
        <f t="shared" si="7"/>
        <v>1</v>
      </c>
    </row>
    <row r="400" spans="1:24" ht="15.5" x14ac:dyDescent="0.25">
      <c r="A400" s="44" t="s">
        <v>1167</v>
      </c>
      <c r="B400" s="613"/>
      <c r="C400" s="46"/>
      <c r="D400" s="46"/>
      <c r="E400" s="62"/>
      <c r="G400" s="29"/>
      <c r="R400" s="26"/>
      <c r="S400" s="46"/>
      <c r="T400" s="62"/>
      <c r="V400" s="190"/>
      <c r="X400" s="1" t="b">
        <f t="shared" si="7"/>
        <v>1</v>
      </c>
    </row>
    <row r="401" spans="1:24" ht="112.5" x14ac:dyDescent="0.35">
      <c r="A401" s="14"/>
      <c r="B401" s="612">
        <v>58</v>
      </c>
      <c r="C401" s="16"/>
      <c r="D401" s="16"/>
      <c r="E401" s="17" t="s">
        <v>1168</v>
      </c>
      <c r="F401" s="188" t="s">
        <v>1169</v>
      </c>
      <c r="G401" s="326" t="s">
        <v>1009</v>
      </c>
      <c r="H401" s="339" t="s">
        <v>25</v>
      </c>
      <c r="I401" s="339"/>
      <c r="J401" s="339"/>
      <c r="K401" s="125"/>
      <c r="R401" s="20">
        <v>58</v>
      </c>
      <c r="S401" s="16"/>
      <c r="T401" s="17" t="s">
        <v>1168</v>
      </c>
      <c r="X401" s="1" t="b">
        <f t="shared" si="7"/>
        <v>1</v>
      </c>
    </row>
    <row r="402" spans="1:24" ht="15.5" x14ac:dyDescent="0.35">
      <c r="A402" s="44" t="s">
        <v>1170</v>
      </c>
      <c r="B402" s="608"/>
      <c r="C402" s="33"/>
      <c r="D402" s="33"/>
      <c r="E402" s="28"/>
      <c r="G402" s="39"/>
      <c r="R402" s="3"/>
      <c r="S402" s="33"/>
      <c r="T402" s="28"/>
      <c r="X402" s="1" t="b">
        <f t="shared" si="7"/>
        <v>1</v>
      </c>
    </row>
    <row r="403" spans="1:24" ht="37.5" x14ac:dyDescent="0.35">
      <c r="A403" s="36"/>
      <c r="B403" s="612">
        <v>58</v>
      </c>
      <c r="C403" s="16"/>
      <c r="D403" s="16"/>
      <c r="E403" s="17" t="s">
        <v>1171</v>
      </c>
      <c r="F403" s="188" t="s">
        <v>388</v>
      </c>
      <c r="G403" s="326" t="s">
        <v>1012</v>
      </c>
      <c r="H403" s="339" t="s">
        <v>25</v>
      </c>
      <c r="I403" s="339"/>
      <c r="J403" s="339"/>
      <c r="K403" s="125"/>
      <c r="R403" s="20">
        <v>58</v>
      </c>
      <c r="S403" s="16"/>
      <c r="T403" s="17" t="s">
        <v>1171</v>
      </c>
      <c r="X403" s="1" t="b">
        <f t="shared" si="7"/>
        <v>1</v>
      </c>
    </row>
    <row r="404" spans="1:24" ht="37.5" x14ac:dyDescent="0.35">
      <c r="A404" s="51"/>
      <c r="B404" s="615">
        <v>58</v>
      </c>
      <c r="C404" s="43"/>
      <c r="D404" s="43"/>
      <c r="E404" s="164" t="s">
        <v>1172</v>
      </c>
      <c r="F404" s="188" t="s">
        <v>38</v>
      </c>
      <c r="G404" s="50"/>
      <c r="H404" s="339" t="s">
        <v>25</v>
      </c>
      <c r="I404" s="339"/>
      <c r="J404" s="339"/>
      <c r="R404" s="42">
        <v>58</v>
      </c>
      <c r="S404" s="43"/>
      <c r="T404" s="164" t="s">
        <v>1172</v>
      </c>
      <c r="X404" s="1" t="b">
        <f t="shared" si="7"/>
        <v>1</v>
      </c>
    </row>
    <row r="405" spans="1:24" ht="87.5" x14ac:dyDescent="0.35">
      <c r="A405" s="51"/>
      <c r="B405" s="615">
        <v>58</v>
      </c>
      <c r="C405" s="43"/>
      <c r="D405" s="43"/>
      <c r="E405" s="164" t="s">
        <v>1173</v>
      </c>
      <c r="F405" s="188" t="s">
        <v>38</v>
      </c>
      <c r="G405" s="50"/>
      <c r="H405" s="339" t="s">
        <v>25</v>
      </c>
      <c r="I405" s="339"/>
      <c r="J405" s="339"/>
      <c r="R405" s="42">
        <v>58</v>
      </c>
      <c r="S405" s="43"/>
      <c r="T405" s="164" t="s">
        <v>1173</v>
      </c>
      <c r="X405" s="1" t="b">
        <f t="shared" si="7"/>
        <v>1</v>
      </c>
    </row>
    <row r="406" spans="1:24" ht="62.5" x14ac:dyDescent="0.35">
      <c r="A406" s="56"/>
      <c r="B406" s="608">
        <v>58</v>
      </c>
      <c r="C406" s="33"/>
      <c r="D406" s="33"/>
      <c r="E406" s="40" t="s">
        <v>1174</v>
      </c>
      <c r="F406" s="188" t="s">
        <v>38</v>
      </c>
      <c r="G406" s="29"/>
      <c r="H406" s="339" t="s">
        <v>25</v>
      </c>
      <c r="I406" s="339"/>
      <c r="J406" s="339"/>
      <c r="R406" s="3">
        <v>58</v>
      </c>
      <c r="S406" s="33"/>
      <c r="T406" s="40" t="s">
        <v>1174</v>
      </c>
      <c r="X406" s="1" t="b">
        <f t="shared" si="7"/>
        <v>1</v>
      </c>
    </row>
    <row r="407" spans="1:24" ht="18" x14ac:dyDescent="0.35">
      <c r="A407" s="10" t="s">
        <v>1175</v>
      </c>
      <c r="B407" s="610"/>
      <c r="C407" s="122"/>
      <c r="D407" s="122"/>
      <c r="E407" s="123"/>
      <c r="F407" s="298"/>
      <c r="G407" s="31"/>
      <c r="H407" s="344"/>
      <c r="I407" s="344"/>
      <c r="J407" s="344"/>
      <c r="K407" s="298"/>
      <c r="L407" s="298"/>
      <c r="M407" s="298"/>
      <c r="R407" s="11"/>
      <c r="S407" s="122"/>
      <c r="T407" s="123"/>
      <c r="X407" s="1" t="b">
        <f t="shared" si="7"/>
        <v>1</v>
      </c>
    </row>
    <row r="408" spans="1:24" ht="87.5" x14ac:dyDescent="0.35">
      <c r="A408" s="3"/>
      <c r="B408" s="608" t="s">
        <v>1176</v>
      </c>
      <c r="C408" s="33"/>
      <c r="D408" s="33"/>
      <c r="E408" s="28" t="s">
        <v>1177</v>
      </c>
      <c r="F408" s="298" t="s">
        <v>1178</v>
      </c>
      <c r="G408" s="204" t="s">
        <v>947</v>
      </c>
      <c r="H408" s="344" t="s">
        <v>47</v>
      </c>
      <c r="I408" s="344" t="s">
        <v>197</v>
      </c>
      <c r="J408" s="344"/>
      <c r="K408" s="298"/>
      <c r="L408" s="298"/>
      <c r="M408" s="298"/>
      <c r="R408" s="3" t="s">
        <v>1176</v>
      </c>
      <c r="S408" s="33"/>
      <c r="T408" s="28" t="s">
        <v>1179</v>
      </c>
      <c r="X408" s="1" t="b">
        <f t="shared" si="7"/>
        <v>1</v>
      </c>
    </row>
    <row r="409" spans="1:24" s="135" customFormat="1" ht="125" x14ac:dyDescent="0.35">
      <c r="A409" s="132"/>
      <c r="B409" s="615">
        <v>59</v>
      </c>
      <c r="C409" s="133"/>
      <c r="D409" s="133"/>
      <c r="E409" s="21" t="s">
        <v>1180</v>
      </c>
      <c r="F409" s="306" t="s">
        <v>38</v>
      </c>
      <c r="G409" s="165"/>
      <c r="H409" s="344" t="s">
        <v>47</v>
      </c>
      <c r="I409" s="344" t="s">
        <v>197</v>
      </c>
      <c r="J409" s="344"/>
      <c r="K409" s="306"/>
      <c r="L409" s="306"/>
      <c r="M409" s="306"/>
      <c r="N409" s="38"/>
      <c r="O409" s="38"/>
      <c r="P409" s="38"/>
      <c r="Q409" s="38"/>
      <c r="R409" s="42">
        <v>59</v>
      </c>
      <c r="S409" s="133"/>
      <c r="T409" s="21" t="s">
        <v>1181</v>
      </c>
      <c r="U409" s="38"/>
      <c r="X409" s="1" t="b">
        <f t="shared" si="7"/>
        <v>1</v>
      </c>
    </row>
    <row r="410" spans="1:24" s="135" customFormat="1" ht="50" x14ac:dyDescent="0.35">
      <c r="A410" s="132"/>
      <c r="B410" s="615">
        <v>59</v>
      </c>
      <c r="C410" s="133"/>
      <c r="D410" s="133"/>
      <c r="E410" s="325" t="s">
        <v>1182</v>
      </c>
      <c r="F410" s="306" t="s">
        <v>38</v>
      </c>
      <c r="G410" s="165"/>
      <c r="H410" s="344" t="s">
        <v>47</v>
      </c>
      <c r="I410" s="344" t="s">
        <v>197</v>
      </c>
      <c r="J410" s="344"/>
      <c r="K410" s="306"/>
      <c r="L410" s="306"/>
      <c r="M410" s="306"/>
      <c r="N410" s="1"/>
      <c r="O410" s="1"/>
      <c r="P410" s="1"/>
      <c r="Q410" s="1"/>
      <c r="R410" s="42">
        <v>59</v>
      </c>
      <c r="S410" s="133"/>
      <c r="T410" s="166" t="s">
        <v>1182</v>
      </c>
      <c r="U410" s="1"/>
      <c r="X410" s="1" t="b">
        <f t="shared" si="7"/>
        <v>1</v>
      </c>
    </row>
    <row r="411" spans="1:24" s="135" customFormat="1" ht="137.5" x14ac:dyDescent="0.35">
      <c r="A411" s="132"/>
      <c r="B411" s="615">
        <v>59</v>
      </c>
      <c r="C411" s="133"/>
      <c r="D411" s="133"/>
      <c r="E411" s="166" t="s">
        <v>1183</v>
      </c>
      <c r="F411" s="306" t="s">
        <v>1184</v>
      </c>
      <c r="G411" s="326" t="s">
        <v>1020</v>
      </c>
      <c r="H411" s="344" t="s">
        <v>47</v>
      </c>
      <c r="I411" s="344" t="s">
        <v>197</v>
      </c>
      <c r="J411" s="344"/>
      <c r="K411" s="306"/>
      <c r="L411" s="306"/>
      <c r="M411" s="306"/>
      <c r="N411" s="1"/>
      <c r="O411" s="1"/>
      <c r="P411" s="1"/>
      <c r="Q411" s="1"/>
      <c r="R411" s="42">
        <v>59</v>
      </c>
      <c r="S411" s="133"/>
      <c r="T411" s="166" t="s">
        <v>1185</v>
      </c>
      <c r="U411" s="1"/>
      <c r="X411" s="1" t="b">
        <f t="shared" si="7"/>
        <v>1</v>
      </c>
    </row>
    <row r="412" spans="1:24" s="135" customFormat="1" ht="112.5" x14ac:dyDescent="0.35">
      <c r="A412" s="132"/>
      <c r="B412" s="615">
        <v>59</v>
      </c>
      <c r="C412" s="133"/>
      <c r="D412" s="133"/>
      <c r="E412" s="166" t="s">
        <v>1186</v>
      </c>
      <c r="F412" s="306" t="s">
        <v>1187</v>
      </c>
      <c r="G412" s="220" t="s">
        <v>1026</v>
      </c>
      <c r="H412" s="344" t="s">
        <v>47</v>
      </c>
      <c r="I412" s="344" t="s">
        <v>197</v>
      </c>
      <c r="J412" s="344"/>
      <c r="K412" s="306"/>
      <c r="L412" s="306"/>
      <c r="M412" s="306"/>
      <c r="N412" s="1"/>
      <c r="O412" s="1"/>
      <c r="P412" s="1"/>
      <c r="Q412" s="1"/>
      <c r="R412" s="42">
        <v>59</v>
      </c>
      <c r="S412" s="133"/>
      <c r="T412" s="166" t="s">
        <v>1188</v>
      </c>
      <c r="U412" s="1"/>
      <c r="X412" s="1" t="b">
        <f t="shared" si="7"/>
        <v>1</v>
      </c>
    </row>
    <row r="413" spans="1:24" s="135" customFormat="1" ht="150" x14ac:dyDescent="0.35">
      <c r="A413" s="132"/>
      <c r="B413" s="615" t="s">
        <v>1189</v>
      </c>
      <c r="C413" s="133"/>
      <c r="D413" s="133"/>
      <c r="E413" s="21" t="s">
        <v>1190</v>
      </c>
      <c r="F413" s="306" t="s">
        <v>1191</v>
      </c>
      <c r="G413" s="204" t="s">
        <v>1034</v>
      </c>
      <c r="H413" s="344" t="s">
        <v>47</v>
      </c>
      <c r="I413" s="344" t="s">
        <v>197</v>
      </c>
      <c r="J413" s="344"/>
      <c r="K413" s="125"/>
      <c r="L413" s="306"/>
      <c r="M413" s="306"/>
      <c r="N413" s="1"/>
      <c r="O413" s="1"/>
      <c r="P413" s="1"/>
      <c r="Q413" s="1"/>
      <c r="R413" s="42" t="s">
        <v>1189</v>
      </c>
      <c r="S413" s="133"/>
      <c r="T413" s="21" t="s">
        <v>1190</v>
      </c>
      <c r="U413" s="1"/>
      <c r="X413" s="1" t="b">
        <f t="shared" si="7"/>
        <v>1</v>
      </c>
    </row>
    <row r="414" spans="1:24" s="135" customFormat="1" ht="50" x14ac:dyDescent="0.35">
      <c r="A414" s="137"/>
      <c r="B414" s="613">
        <v>60</v>
      </c>
      <c r="C414" s="167"/>
      <c r="D414" s="167"/>
      <c r="E414" s="166" t="s">
        <v>1192</v>
      </c>
      <c r="F414" s="306" t="s">
        <v>989</v>
      </c>
      <c r="G414" s="204" t="s">
        <v>947</v>
      </c>
      <c r="H414" s="339"/>
      <c r="I414" s="339"/>
      <c r="J414" s="339"/>
      <c r="K414" s="306"/>
      <c r="L414" s="306"/>
      <c r="M414" s="306"/>
      <c r="N414" s="1"/>
      <c r="O414" s="1"/>
      <c r="P414" s="1"/>
      <c r="Q414" s="1"/>
      <c r="R414" s="26">
        <v>60</v>
      </c>
      <c r="S414" s="167"/>
      <c r="T414" s="166" t="s">
        <v>1193</v>
      </c>
      <c r="U414" s="1"/>
      <c r="X414" s="1" t="b">
        <f t="shared" si="7"/>
        <v>1</v>
      </c>
    </row>
    <row r="415" spans="1:24" s="135" customFormat="1" ht="15.5" x14ac:dyDescent="0.35">
      <c r="A415" s="44" t="s">
        <v>1194</v>
      </c>
      <c r="B415" s="613"/>
      <c r="C415" s="167"/>
      <c r="D415" s="167"/>
      <c r="E415" s="47"/>
      <c r="F415" s="306"/>
      <c r="G415" s="134"/>
      <c r="H415" s="339"/>
      <c r="I415" s="339"/>
      <c r="J415" s="339"/>
      <c r="K415" s="306"/>
      <c r="L415" s="306"/>
      <c r="M415" s="306"/>
      <c r="N415" s="1"/>
      <c r="O415" s="1"/>
      <c r="P415" s="1"/>
      <c r="Q415" s="1"/>
      <c r="R415" s="26"/>
      <c r="S415" s="167"/>
      <c r="T415" s="47"/>
      <c r="U415" s="1"/>
      <c r="X415" s="1" t="b">
        <f t="shared" si="7"/>
        <v>1</v>
      </c>
    </row>
    <row r="416" spans="1:24" s="135" customFormat="1" ht="62.5" x14ac:dyDescent="0.35">
      <c r="A416" s="168"/>
      <c r="B416" s="612">
        <v>60</v>
      </c>
      <c r="C416" s="169"/>
      <c r="D416" s="169"/>
      <c r="E416" s="170" t="s">
        <v>1195</v>
      </c>
      <c r="F416" s="306" t="s">
        <v>38</v>
      </c>
      <c r="G416" s="134"/>
      <c r="H416" s="344" t="s">
        <v>47</v>
      </c>
      <c r="I416" s="344" t="s">
        <v>197</v>
      </c>
      <c r="J416" s="344"/>
      <c r="K416" s="306"/>
      <c r="L416" s="306"/>
      <c r="M416" s="306"/>
      <c r="N416" s="1"/>
      <c r="O416" s="1"/>
      <c r="P416" s="1"/>
      <c r="Q416" s="1"/>
      <c r="R416" s="20">
        <v>60</v>
      </c>
      <c r="S416" s="169"/>
      <c r="T416" s="170" t="s">
        <v>1195</v>
      </c>
      <c r="U416" s="1"/>
      <c r="X416" s="1" t="b">
        <f t="shared" si="7"/>
        <v>1</v>
      </c>
    </row>
    <row r="417" spans="1:24" s="135" customFormat="1" ht="112.5" x14ac:dyDescent="0.35">
      <c r="A417" s="132"/>
      <c r="B417" s="615">
        <v>60</v>
      </c>
      <c r="C417" s="133"/>
      <c r="D417" s="133"/>
      <c r="E417" s="21" t="s">
        <v>1196</v>
      </c>
      <c r="F417" s="306" t="s">
        <v>1197</v>
      </c>
      <c r="G417" s="134"/>
      <c r="H417" s="344" t="s">
        <v>25</v>
      </c>
      <c r="I417" s="344"/>
      <c r="J417" s="344"/>
      <c r="K417" s="306"/>
      <c r="L417" s="306"/>
      <c r="M417" s="306"/>
      <c r="N417" s="1"/>
      <c r="O417" s="1"/>
      <c r="P417" s="1"/>
      <c r="Q417" s="1"/>
      <c r="R417" s="42">
        <v>60</v>
      </c>
      <c r="S417" s="133"/>
      <c r="T417" s="21" t="s">
        <v>1198</v>
      </c>
      <c r="U417" s="1"/>
      <c r="X417" s="1" t="b">
        <f t="shared" si="7"/>
        <v>1</v>
      </c>
    </row>
    <row r="418" spans="1:24" s="135" customFormat="1" ht="50" x14ac:dyDescent="0.35">
      <c r="A418" s="171"/>
      <c r="B418" s="608">
        <v>60</v>
      </c>
      <c r="C418" s="172"/>
      <c r="D418" s="172"/>
      <c r="E418" s="28" t="s">
        <v>1199</v>
      </c>
      <c r="F418" s="306" t="s">
        <v>1200</v>
      </c>
      <c r="G418" s="220" t="s">
        <v>1068</v>
      </c>
      <c r="H418" s="344" t="s">
        <v>47</v>
      </c>
      <c r="I418" s="344" t="s">
        <v>197</v>
      </c>
      <c r="J418" s="344"/>
      <c r="K418" s="306"/>
      <c r="L418" s="306"/>
      <c r="M418" s="306"/>
      <c r="N418" s="1"/>
      <c r="O418" s="1"/>
      <c r="P418" s="1"/>
      <c r="Q418" s="1"/>
      <c r="R418" s="3">
        <v>60</v>
      </c>
      <c r="S418" s="172"/>
      <c r="T418" s="28" t="s">
        <v>1199</v>
      </c>
      <c r="U418" s="1"/>
      <c r="X418" s="1" t="b">
        <f t="shared" si="7"/>
        <v>1</v>
      </c>
    </row>
    <row r="419" spans="1:24" s="135" customFormat="1" ht="75" x14ac:dyDescent="0.35">
      <c r="A419" s="132"/>
      <c r="B419" s="615">
        <v>60</v>
      </c>
      <c r="C419" s="133"/>
      <c r="D419" s="133"/>
      <c r="E419" s="21" t="s">
        <v>1201</v>
      </c>
      <c r="F419" s="306" t="s">
        <v>79</v>
      </c>
      <c r="G419" s="134"/>
      <c r="H419" s="344" t="s">
        <v>47</v>
      </c>
      <c r="I419" s="344" t="s">
        <v>197</v>
      </c>
      <c r="J419" s="344"/>
      <c r="K419" s="306"/>
      <c r="L419" s="306"/>
      <c r="M419" s="306"/>
      <c r="N419" s="1"/>
      <c r="O419" s="1"/>
      <c r="P419" s="1"/>
      <c r="Q419" s="1"/>
      <c r="R419" s="42">
        <v>60</v>
      </c>
      <c r="S419" s="133"/>
      <c r="T419" s="21" t="s">
        <v>1202</v>
      </c>
      <c r="U419" s="1"/>
      <c r="X419" s="1" t="b">
        <f t="shared" si="7"/>
        <v>1</v>
      </c>
    </row>
    <row r="420" spans="1:24" s="135" customFormat="1" ht="15.5" x14ac:dyDescent="0.35">
      <c r="A420" s="44" t="s">
        <v>1203</v>
      </c>
      <c r="B420" s="613"/>
      <c r="C420" s="167"/>
      <c r="D420" s="167"/>
      <c r="E420" s="47"/>
      <c r="F420" s="306"/>
      <c r="G420" s="134"/>
      <c r="H420" s="339"/>
      <c r="I420" s="339"/>
      <c r="J420" s="339"/>
      <c r="K420" s="306"/>
      <c r="L420" s="306"/>
      <c r="M420" s="306"/>
      <c r="N420" s="1"/>
      <c r="O420" s="1"/>
      <c r="P420" s="1"/>
      <c r="Q420" s="1"/>
      <c r="R420" s="26"/>
      <c r="S420" s="167"/>
      <c r="T420" s="47"/>
      <c r="U420" s="1"/>
      <c r="X420" s="1" t="b">
        <f t="shared" si="7"/>
        <v>1</v>
      </c>
    </row>
    <row r="421" spans="1:24" s="135" customFormat="1" ht="37.5" x14ac:dyDescent="0.35">
      <c r="A421" s="168"/>
      <c r="B421" s="612">
        <v>61</v>
      </c>
      <c r="C421" s="169"/>
      <c r="D421" s="169"/>
      <c r="E421" s="17" t="s">
        <v>1204</v>
      </c>
      <c r="F421" s="306" t="s">
        <v>38</v>
      </c>
      <c r="G421" s="204" t="s">
        <v>947</v>
      </c>
      <c r="H421" s="344" t="s">
        <v>47</v>
      </c>
      <c r="I421" s="344" t="s">
        <v>197</v>
      </c>
      <c r="J421" s="344"/>
      <c r="K421" s="125"/>
      <c r="L421" s="306"/>
      <c r="M421" s="306"/>
      <c r="N421" s="1"/>
      <c r="O421" s="1"/>
      <c r="P421" s="1"/>
      <c r="Q421" s="1"/>
      <c r="R421" s="20">
        <v>61</v>
      </c>
      <c r="S421" s="169"/>
      <c r="T421" s="17" t="s">
        <v>1204</v>
      </c>
      <c r="U421" s="1"/>
      <c r="X421" s="1" t="b">
        <f t="shared" si="7"/>
        <v>1</v>
      </c>
    </row>
    <row r="422" spans="1:24" s="135" customFormat="1" ht="100" x14ac:dyDescent="0.35">
      <c r="A422" s="168"/>
      <c r="B422" s="612">
        <v>61</v>
      </c>
      <c r="C422" s="169"/>
      <c r="D422" s="169"/>
      <c r="E422" s="17" t="s">
        <v>1205</v>
      </c>
      <c r="F422" s="306" t="s">
        <v>24</v>
      </c>
      <c r="G422" s="326" t="s">
        <v>947</v>
      </c>
      <c r="H422" s="344" t="s">
        <v>47</v>
      </c>
      <c r="I422" s="344" t="s">
        <v>197</v>
      </c>
      <c r="J422" s="344"/>
      <c r="K422" s="125"/>
      <c r="L422" s="306"/>
      <c r="M422" s="306"/>
      <c r="N422" s="1"/>
      <c r="O422" s="1"/>
      <c r="P422" s="1"/>
      <c r="Q422" s="1"/>
      <c r="R422" s="20">
        <v>61</v>
      </c>
      <c r="S422" s="169"/>
      <c r="T422" s="17" t="s">
        <v>1205</v>
      </c>
      <c r="U422" s="1"/>
      <c r="X422" s="1" t="b">
        <f t="shared" si="7"/>
        <v>1</v>
      </c>
    </row>
    <row r="423" spans="1:24" s="135" customFormat="1" ht="62.5" x14ac:dyDescent="0.35">
      <c r="A423" s="132"/>
      <c r="B423" s="612">
        <v>61</v>
      </c>
      <c r="C423" s="169"/>
      <c r="D423" s="169"/>
      <c r="E423" s="320" t="s">
        <v>1206</v>
      </c>
      <c r="F423" s="306" t="s">
        <v>38</v>
      </c>
      <c r="G423" s="326" t="s">
        <v>947</v>
      </c>
      <c r="H423" s="344" t="s">
        <v>47</v>
      </c>
      <c r="I423" s="344" t="s">
        <v>197</v>
      </c>
      <c r="J423" s="344"/>
      <c r="K423" s="306"/>
      <c r="L423" s="306"/>
      <c r="M423" s="306"/>
      <c r="N423" s="1"/>
      <c r="O423" s="1"/>
      <c r="P423" s="1"/>
      <c r="Q423" s="1"/>
      <c r="R423" s="20">
        <v>61</v>
      </c>
      <c r="S423" s="169"/>
      <c r="T423" s="17" t="s">
        <v>1206</v>
      </c>
      <c r="U423" s="1"/>
      <c r="X423" s="1" t="b">
        <f t="shared" si="7"/>
        <v>1</v>
      </c>
    </row>
    <row r="424" spans="1:24" s="135" customFormat="1" ht="137.5" x14ac:dyDescent="0.35">
      <c r="A424" s="132"/>
      <c r="B424" s="615" t="s">
        <v>1207</v>
      </c>
      <c r="C424" s="169"/>
      <c r="D424" s="169"/>
      <c r="E424" s="17" t="s">
        <v>1208</v>
      </c>
      <c r="F424" s="306" t="s">
        <v>24</v>
      </c>
      <c r="G424" s="326" t="s">
        <v>947</v>
      </c>
      <c r="H424" s="344" t="s">
        <v>47</v>
      </c>
      <c r="I424" s="344" t="s">
        <v>197</v>
      </c>
      <c r="J424" s="344"/>
      <c r="K424" s="125"/>
      <c r="L424" s="306"/>
      <c r="M424" s="306"/>
      <c r="N424" s="1"/>
      <c r="O424" s="1"/>
      <c r="P424" s="1"/>
      <c r="Q424" s="1"/>
      <c r="R424" s="42" t="s">
        <v>1207</v>
      </c>
      <c r="S424" s="169"/>
      <c r="T424" s="17" t="s">
        <v>1208</v>
      </c>
      <c r="U424" s="1"/>
      <c r="X424" s="1" t="b">
        <f t="shared" si="7"/>
        <v>1</v>
      </c>
    </row>
    <row r="425" spans="1:24" s="135" customFormat="1" ht="137.5" x14ac:dyDescent="0.35">
      <c r="A425" s="132"/>
      <c r="B425" s="612">
        <v>61</v>
      </c>
      <c r="C425" s="169"/>
      <c r="D425" s="169"/>
      <c r="E425" s="17" t="s">
        <v>1209</v>
      </c>
      <c r="F425" s="306" t="s">
        <v>1210</v>
      </c>
      <c r="G425" s="326" t="s">
        <v>1211</v>
      </c>
      <c r="H425" s="344" t="s">
        <v>47</v>
      </c>
      <c r="I425" s="344" t="s">
        <v>1212</v>
      </c>
      <c r="J425" s="344"/>
      <c r="K425" s="125"/>
      <c r="L425" s="306"/>
      <c r="M425" s="306"/>
      <c r="N425" s="1"/>
      <c r="O425" s="1"/>
      <c r="P425" s="1"/>
      <c r="Q425" s="1"/>
      <c r="R425" s="20">
        <v>61</v>
      </c>
      <c r="S425" s="169"/>
      <c r="T425" s="17" t="s">
        <v>1213</v>
      </c>
      <c r="U425" s="1"/>
      <c r="X425" s="1" t="b">
        <f t="shared" si="7"/>
        <v>1</v>
      </c>
    </row>
    <row r="426" spans="1:24" s="135" customFormat="1" ht="137.5" x14ac:dyDescent="0.35">
      <c r="A426" s="168"/>
      <c r="B426" s="612">
        <v>61</v>
      </c>
      <c r="C426" s="169"/>
      <c r="D426" s="169"/>
      <c r="E426" s="17" t="s">
        <v>1214</v>
      </c>
      <c r="F426" s="306" t="s">
        <v>38</v>
      </c>
      <c r="G426" s="326" t="s">
        <v>1211</v>
      </c>
      <c r="H426" s="344" t="s">
        <v>47</v>
      </c>
      <c r="I426" s="344" t="s">
        <v>1212</v>
      </c>
      <c r="J426" s="344"/>
      <c r="K426" s="306"/>
      <c r="L426" s="306"/>
      <c r="M426" s="306"/>
      <c r="N426" s="1"/>
      <c r="O426" s="1"/>
      <c r="P426" s="1"/>
      <c r="Q426" s="1"/>
      <c r="R426" s="20">
        <v>61</v>
      </c>
      <c r="S426" s="169"/>
      <c r="T426" s="17" t="s">
        <v>1214</v>
      </c>
      <c r="U426" s="1"/>
      <c r="X426" s="1" t="b">
        <f t="shared" si="7"/>
        <v>1</v>
      </c>
    </row>
    <row r="427" spans="1:24" s="135" customFormat="1" ht="50" x14ac:dyDescent="0.35">
      <c r="A427" s="168"/>
      <c r="B427" s="612">
        <v>62</v>
      </c>
      <c r="C427" s="169"/>
      <c r="D427" s="169"/>
      <c r="E427" s="17" t="s">
        <v>1215</v>
      </c>
      <c r="F427" s="306" t="s">
        <v>38</v>
      </c>
      <c r="G427" s="326" t="s">
        <v>1211</v>
      </c>
      <c r="H427" s="344" t="s">
        <v>47</v>
      </c>
      <c r="I427" s="344" t="s">
        <v>1212</v>
      </c>
      <c r="J427" s="344"/>
      <c r="K427" s="306"/>
      <c r="L427" s="306"/>
      <c r="M427" s="306"/>
      <c r="R427" s="20">
        <v>62</v>
      </c>
      <c r="S427" s="169"/>
      <c r="T427" s="17" t="s">
        <v>1215</v>
      </c>
      <c r="X427" s="1" t="b">
        <f t="shared" si="7"/>
        <v>1</v>
      </c>
    </row>
    <row r="428" spans="1:24" s="135" customFormat="1" ht="15.5" x14ac:dyDescent="0.35">
      <c r="A428" s="44" t="s">
        <v>1216</v>
      </c>
      <c r="B428" s="613"/>
      <c r="C428" s="173"/>
      <c r="D428" s="173"/>
      <c r="E428" s="47"/>
      <c r="F428" s="306"/>
      <c r="G428" s="134"/>
      <c r="H428" s="339"/>
      <c r="I428" s="339"/>
      <c r="J428" s="339"/>
      <c r="K428" s="306"/>
      <c r="L428" s="306"/>
      <c r="M428" s="306"/>
      <c r="R428" s="26"/>
      <c r="S428" s="173"/>
      <c r="T428" s="47"/>
      <c r="X428" s="1" t="b">
        <f t="shared" si="7"/>
        <v>1</v>
      </c>
    </row>
    <row r="429" spans="1:24" s="135" customFormat="1" ht="137.5" x14ac:dyDescent="0.35">
      <c r="A429" s="168"/>
      <c r="B429" s="612">
        <v>62</v>
      </c>
      <c r="C429" s="169"/>
      <c r="D429" s="169"/>
      <c r="E429" s="17" t="s">
        <v>1217</v>
      </c>
      <c r="F429" s="306" t="s">
        <v>1218</v>
      </c>
      <c r="G429" s="239" t="s">
        <v>1219</v>
      </c>
      <c r="H429" s="344" t="s">
        <v>47</v>
      </c>
      <c r="I429" s="344" t="s">
        <v>197</v>
      </c>
      <c r="J429" s="344"/>
      <c r="K429" s="125"/>
      <c r="L429" s="306"/>
      <c r="M429" s="306"/>
      <c r="R429" s="20">
        <v>62</v>
      </c>
      <c r="S429" s="169"/>
      <c r="T429" s="17" t="s">
        <v>1217</v>
      </c>
      <c r="X429" s="1" t="b">
        <f t="shared" si="7"/>
        <v>1</v>
      </c>
    </row>
    <row r="430" spans="1:24" s="135" customFormat="1" ht="15.5" x14ac:dyDescent="0.35">
      <c r="A430" s="44" t="s">
        <v>1220</v>
      </c>
      <c r="B430" s="613"/>
      <c r="C430" s="167"/>
      <c r="D430" s="167"/>
      <c r="E430" s="47"/>
      <c r="F430" s="306"/>
      <c r="G430" s="134"/>
      <c r="H430" s="339"/>
      <c r="I430" s="339"/>
      <c r="J430" s="339"/>
      <c r="K430" s="306"/>
      <c r="L430" s="306"/>
      <c r="M430" s="306"/>
      <c r="R430" s="26"/>
      <c r="S430" s="167"/>
      <c r="T430" s="47"/>
      <c r="X430" s="1" t="b">
        <f t="shared" si="7"/>
        <v>1</v>
      </c>
    </row>
    <row r="431" spans="1:24" s="135" customFormat="1" ht="50" x14ac:dyDescent="0.35">
      <c r="A431" s="171"/>
      <c r="B431" s="608">
        <v>62</v>
      </c>
      <c r="C431" s="172"/>
      <c r="D431" s="172"/>
      <c r="E431" s="28" t="s">
        <v>1221</v>
      </c>
      <c r="F431" s="306" t="s">
        <v>1222</v>
      </c>
      <c r="G431" s="347" t="s">
        <v>1223</v>
      </c>
      <c r="H431" s="344" t="s">
        <v>47</v>
      </c>
      <c r="I431" s="344" t="s">
        <v>197</v>
      </c>
      <c r="J431" s="344"/>
      <c r="K431" s="125"/>
      <c r="L431" s="306"/>
      <c r="M431" s="306"/>
      <c r="R431" s="3">
        <v>62</v>
      </c>
      <c r="S431" s="172"/>
      <c r="T431" s="28" t="s">
        <v>1221</v>
      </c>
      <c r="X431" s="1" t="b">
        <f t="shared" si="7"/>
        <v>1</v>
      </c>
    </row>
    <row r="432" spans="1:24" s="135" customFormat="1" ht="50" x14ac:dyDescent="0.35">
      <c r="A432" s="137"/>
      <c r="B432" s="613">
        <v>63</v>
      </c>
      <c r="C432" s="167"/>
      <c r="D432" s="167"/>
      <c r="E432" s="47" t="s">
        <v>1224</v>
      </c>
      <c r="F432" s="306" t="s">
        <v>1225</v>
      </c>
      <c r="G432" s="347" t="s">
        <v>1223</v>
      </c>
      <c r="H432" s="344" t="s">
        <v>47</v>
      </c>
      <c r="I432" s="344" t="s">
        <v>197</v>
      </c>
      <c r="J432" s="344"/>
      <c r="K432" s="306"/>
      <c r="L432" s="306"/>
      <c r="M432" s="306"/>
      <c r="R432" s="26">
        <v>63</v>
      </c>
      <c r="S432" s="167"/>
      <c r="T432" s="47" t="s">
        <v>1224</v>
      </c>
      <c r="X432" s="1" t="b">
        <f t="shared" si="7"/>
        <v>1</v>
      </c>
    </row>
    <row r="433" spans="1:24" s="135" customFormat="1" ht="15.5" x14ac:dyDescent="0.35">
      <c r="A433" s="44" t="s">
        <v>1226</v>
      </c>
      <c r="B433" s="616"/>
      <c r="C433" s="167"/>
      <c r="D433" s="167"/>
      <c r="E433" s="174"/>
      <c r="F433" s="306"/>
      <c r="H433" s="339"/>
      <c r="I433" s="339"/>
      <c r="J433" s="339"/>
      <c r="K433" s="306"/>
      <c r="L433" s="306"/>
      <c r="M433" s="306"/>
      <c r="R433" s="45"/>
      <c r="S433" s="167"/>
      <c r="T433" s="174"/>
      <c r="X433" s="1" t="b">
        <f t="shared" si="7"/>
        <v>1</v>
      </c>
    </row>
    <row r="434" spans="1:24" s="135" customFormat="1" ht="75" x14ac:dyDescent="0.35">
      <c r="A434" s="36"/>
      <c r="B434" s="608">
        <v>63</v>
      </c>
      <c r="C434" s="172"/>
      <c r="D434" s="172"/>
      <c r="E434" s="28" t="s">
        <v>1227</v>
      </c>
      <c r="F434" s="306" t="s">
        <v>1228</v>
      </c>
      <c r="G434" s="347" t="s">
        <v>947</v>
      </c>
      <c r="H434" s="344" t="s">
        <v>47</v>
      </c>
      <c r="I434" s="344" t="s">
        <v>197</v>
      </c>
      <c r="J434" s="344"/>
      <c r="K434" s="125"/>
      <c r="L434" s="306"/>
      <c r="M434" s="306"/>
      <c r="R434" s="3">
        <v>63</v>
      </c>
      <c r="S434" s="172"/>
      <c r="T434" s="28" t="s">
        <v>1227</v>
      </c>
      <c r="X434" s="1" t="b">
        <f t="shared" si="7"/>
        <v>1</v>
      </c>
    </row>
    <row r="435" spans="1:24" s="135" customFormat="1" ht="100" x14ac:dyDescent="0.35">
      <c r="A435" s="44"/>
      <c r="B435" s="613">
        <v>63</v>
      </c>
      <c r="C435" s="167"/>
      <c r="D435" s="167"/>
      <c r="E435" s="174" t="s">
        <v>1229</v>
      </c>
      <c r="F435" s="306" t="s">
        <v>1230</v>
      </c>
      <c r="G435" s="347" t="s">
        <v>947</v>
      </c>
      <c r="H435" s="344" t="s">
        <v>47</v>
      </c>
      <c r="I435" s="344" t="s">
        <v>197</v>
      </c>
      <c r="J435" s="344"/>
      <c r="K435" s="306"/>
      <c r="L435" s="306"/>
      <c r="M435" s="306"/>
      <c r="R435" s="26">
        <v>63</v>
      </c>
      <c r="S435" s="167"/>
      <c r="T435" s="174" t="s">
        <v>1231</v>
      </c>
      <c r="X435" s="1" t="b">
        <f t="shared" si="7"/>
        <v>1</v>
      </c>
    </row>
    <row r="436" spans="1:24" s="135" customFormat="1" ht="150" x14ac:dyDescent="0.35">
      <c r="A436" s="44"/>
      <c r="B436" s="613" t="s">
        <v>1232</v>
      </c>
      <c r="C436" s="167"/>
      <c r="D436" s="167"/>
      <c r="E436" s="174" t="s">
        <v>1233</v>
      </c>
      <c r="F436" s="306" t="s">
        <v>307</v>
      </c>
      <c r="G436" s="326" t="s">
        <v>1138</v>
      </c>
      <c r="H436" s="344" t="s">
        <v>47</v>
      </c>
      <c r="I436" s="344" t="s">
        <v>197</v>
      </c>
      <c r="J436" s="344"/>
      <c r="K436" s="125"/>
      <c r="L436" s="306"/>
      <c r="M436" s="306"/>
      <c r="R436" s="26" t="s">
        <v>1232</v>
      </c>
      <c r="S436" s="167"/>
      <c r="T436" s="174" t="s">
        <v>1234</v>
      </c>
      <c r="X436" s="1" t="b">
        <f t="shared" si="7"/>
        <v>1</v>
      </c>
    </row>
    <row r="437" spans="1:24" s="135" customFormat="1" ht="15.5" x14ac:dyDescent="0.35">
      <c r="A437" s="44" t="s">
        <v>1235</v>
      </c>
      <c r="B437" s="616"/>
      <c r="C437" s="167"/>
      <c r="D437" s="167"/>
      <c r="E437" s="174"/>
      <c r="F437" s="306"/>
      <c r="G437" s="134"/>
      <c r="H437" s="339"/>
      <c r="I437" s="339"/>
      <c r="J437" s="339"/>
      <c r="K437" s="306"/>
      <c r="L437" s="306"/>
      <c r="M437" s="306"/>
      <c r="R437" s="45"/>
      <c r="S437" s="167"/>
      <c r="T437" s="174"/>
      <c r="X437" s="1" t="b">
        <f t="shared" si="7"/>
        <v>1</v>
      </c>
    </row>
    <row r="438" spans="1:24" s="135" customFormat="1" ht="50" x14ac:dyDescent="0.35">
      <c r="A438" s="36"/>
      <c r="B438" s="612">
        <v>64</v>
      </c>
      <c r="C438" s="23"/>
      <c r="D438" s="23"/>
      <c r="E438" s="175" t="s">
        <v>1236</v>
      </c>
      <c r="F438" s="306" t="s">
        <v>38</v>
      </c>
      <c r="G438" s="134"/>
      <c r="H438" s="344" t="s">
        <v>47</v>
      </c>
      <c r="I438" s="344" t="s">
        <v>122</v>
      </c>
      <c r="J438" s="344"/>
      <c r="K438" s="306"/>
      <c r="L438" s="306"/>
      <c r="M438" s="306"/>
      <c r="R438" s="20">
        <v>64</v>
      </c>
      <c r="S438" s="23"/>
      <c r="T438" s="175" t="s">
        <v>1236</v>
      </c>
      <c r="X438" s="1" t="b">
        <f t="shared" si="7"/>
        <v>1</v>
      </c>
    </row>
    <row r="439" spans="1:24" s="135" customFormat="1" ht="87.5" x14ac:dyDescent="0.35">
      <c r="A439" s="36"/>
      <c r="B439" s="612">
        <v>64</v>
      </c>
      <c r="C439" s="169"/>
      <c r="D439" s="169"/>
      <c r="E439" s="170" t="s">
        <v>1237</v>
      </c>
      <c r="F439" s="306" t="s">
        <v>38</v>
      </c>
      <c r="G439" s="220" t="s">
        <v>700</v>
      </c>
      <c r="H439" s="344" t="s">
        <v>47</v>
      </c>
      <c r="I439" s="344" t="s">
        <v>122</v>
      </c>
      <c r="J439" s="344"/>
      <c r="K439" s="306"/>
      <c r="L439" s="306"/>
      <c r="M439" s="306"/>
      <c r="R439" s="20">
        <v>64</v>
      </c>
      <c r="S439" s="169"/>
      <c r="T439" s="170" t="s">
        <v>1238</v>
      </c>
      <c r="X439" s="1" t="b">
        <f t="shared" si="7"/>
        <v>1</v>
      </c>
    </row>
    <row r="440" spans="1:24" s="135" customFormat="1" ht="37.5" x14ac:dyDescent="0.35">
      <c r="A440" s="36"/>
      <c r="B440" s="612">
        <v>64</v>
      </c>
      <c r="C440" s="169"/>
      <c r="D440" s="169"/>
      <c r="E440" s="170" t="s">
        <v>1239</v>
      </c>
      <c r="F440" s="306" t="s">
        <v>38</v>
      </c>
      <c r="G440" s="134"/>
      <c r="H440" s="344" t="s">
        <v>47</v>
      </c>
      <c r="I440" s="344"/>
      <c r="J440" s="344"/>
      <c r="K440" s="306"/>
      <c r="L440" s="306"/>
      <c r="M440" s="306"/>
      <c r="R440" s="20">
        <v>64</v>
      </c>
      <c r="S440" s="169"/>
      <c r="T440" s="170" t="s">
        <v>1239</v>
      </c>
      <c r="X440" s="1" t="b">
        <f t="shared" si="7"/>
        <v>1</v>
      </c>
    </row>
    <row r="441" spans="1:24" s="135" customFormat="1" ht="50" x14ac:dyDescent="0.35">
      <c r="A441" s="44"/>
      <c r="B441" s="613">
        <v>64</v>
      </c>
      <c r="C441" s="167"/>
      <c r="D441" s="167"/>
      <c r="E441" s="174" t="s">
        <v>1240</v>
      </c>
      <c r="F441" s="306" t="s">
        <v>38</v>
      </c>
      <c r="G441" s="134"/>
      <c r="H441" s="344" t="s">
        <v>47</v>
      </c>
      <c r="I441" s="344" t="s">
        <v>122</v>
      </c>
      <c r="J441" s="344"/>
      <c r="K441" s="306"/>
      <c r="L441" s="306"/>
      <c r="M441" s="306"/>
      <c r="R441" s="26">
        <v>64</v>
      </c>
      <c r="S441" s="167"/>
      <c r="T441" s="174" t="s">
        <v>1240</v>
      </c>
      <c r="X441" s="1" t="b">
        <f t="shared" si="7"/>
        <v>1</v>
      </c>
    </row>
    <row r="442" spans="1:24" s="135" customFormat="1" ht="37.5" x14ac:dyDescent="0.35">
      <c r="A442" s="44"/>
      <c r="B442" s="613">
        <v>64</v>
      </c>
      <c r="C442" s="167"/>
      <c r="D442" s="167"/>
      <c r="E442" s="174" t="s">
        <v>1241</v>
      </c>
      <c r="F442" s="306" t="s">
        <v>38</v>
      </c>
      <c r="H442" s="344" t="s">
        <v>47</v>
      </c>
      <c r="I442" s="344"/>
      <c r="J442" s="344"/>
      <c r="K442" s="306"/>
      <c r="L442" s="306"/>
      <c r="M442" s="306"/>
      <c r="R442" s="26">
        <v>64</v>
      </c>
      <c r="S442" s="167"/>
      <c r="T442" s="174" t="s">
        <v>1241</v>
      </c>
      <c r="X442" s="1" t="b">
        <f t="shared" si="7"/>
        <v>1</v>
      </c>
    </row>
    <row r="443" spans="1:24" s="135" customFormat="1" ht="15.5" x14ac:dyDescent="0.35">
      <c r="A443" s="44" t="s">
        <v>1242</v>
      </c>
      <c r="B443" s="613"/>
      <c r="C443" s="167"/>
      <c r="D443" s="167"/>
      <c r="E443" s="174"/>
      <c r="F443" s="306"/>
      <c r="G443" s="134"/>
      <c r="H443" s="339"/>
      <c r="I443" s="339"/>
      <c r="J443" s="339"/>
      <c r="K443" s="306"/>
      <c r="L443" s="306"/>
      <c r="M443" s="306"/>
      <c r="R443" s="26"/>
      <c r="S443" s="167"/>
      <c r="T443" s="174"/>
      <c r="X443" s="1" t="b">
        <f t="shared" si="7"/>
        <v>1</v>
      </c>
    </row>
    <row r="444" spans="1:24" s="135" customFormat="1" ht="409.5" x14ac:dyDescent="0.35">
      <c r="A444" s="171"/>
      <c r="B444" s="608">
        <v>65</v>
      </c>
      <c r="C444" s="172"/>
      <c r="D444" s="172"/>
      <c r="E444" s="28" t="s">
        <v>1243</v>
      </c>
      <c r="F444" s="306" t="s">
        <v>38</v>
      </c>
      <c r="G444" s="134"/>
      <c r="H444" s="344" t="s">
        <v>47</v>
      </c>
      <c r="I444" s="344" t="s">
        <v>197</v>
      </c>
      <c r="J444" s="344"/>
      <c r="K444" s="306"/>
      <c r="L444" s="306"/>
      <c r="M444" s="306"/>
      <c r="R444" s="3">
        <v>65</v>
      </c>
      <c r="S444" s="172"/>
      <c r="T444" s="28" t="s">
        <v>1243</v>
      </c>
      <c r="X444" s="1" t="b">
        <f t="shared" si="7"/>
        <v>1</v>
      </c>
    </row>
    <row r="445" spans="1:24" s="135" customFormat="1" ht="15.5" x14ac:dyDescent="0.35">
      <c r="A445" s="44" t="s">
        <v>1244</v>
      </c>
      <c r="B445" s="613"/>
      <c r="C445" s="167"/>
      <c r="D445" s="167"/>
      <c r="E445" s="176"/>
      <c r="F445" s="306"/>
      <c r="G445" s="134"/>
      <c r="H445" s="339"/>
      <c r="I445" s="339"/>
      <c r="J445" s="339"/>
      <c r="K445" s="306"/>
      <c r="L445" s="306"/>
      <c r="M445" s="306"/>
      <c r="R445" s="26"/>
      <c r="S445" s="167"/>
      <c r="T445" s="176"/>
      <c r="X445" s="1" t="b">
        <f t="shared" si="7"/>
        <v>1</v>
      </c>
    </row>
    <row r="446" spans="1:24" s="135" customFormat="1" ht="112.5" x14ac:dyDescent="0.35">
      <c r="A446" s="36"/>
      <c r="B446" s="611">
        <v>66</v>
      </c>
      <c r="C446" s="177"/>
      <c r="D446" s="177"/>
      <c r="E446" s="178" t="s">
        <v>1245</v>
      </c>
      <c r="F446" s="306" t="s">
        <v>38</v>
      </c>
      <c r="G446" s="134"/>
      <c r="H446" s="344" t="s">
        <v>47</v>
      </c>
      <c r="I446" s="344" t="s">
        <v>197</v>
      </c>
      <c r="J446" s="344"/>
      <c r="K446" s="306"/>
      <c r="L446" s="306"/>
      <c r="M446" s="306"/>
      <c r="R446" s="15">
        <v>66</v>
      </c>
      <c r="S446" s="177"/>
      <c r="T446" s="178" t="s">
        <v>1245</v>
      </c>
      <c r="X446" s="1" t="b">
        <f t="shared" si="7"/>
        <v>1</v>
      </c>
    </row>
    <row r="447" spans="1:24" s="135" customFormat="1" ht="187.5" x14ac:dyDescent="0.35">
      <c r="A447" s="32"/>
      <c r="B447" s="640" t="s">
        <v>1246</v>
      </c>
      <c r="C447" s="180"/>
      <c r="D447" s="180"/>
      <c r="E447" s="181" t="s">
        <v>1247</v>
      </c>
      <c r="F447" s="306" t="s">
        <v>38</v>
      </c>
      <c r="G447" s="134"/>
      <c r="H447" s="344" t="s">
        <v>47</v>
      </c>
      <c r="I447" s="344" t="s">
        <v>197</v>
      </c>
      <c r="J447" s="344"/>
      <c r="K447" s="306"/>
      <c r="L447" s="306"/>
      <c r="M447" s="306"/>
      <c r="R447" s="179" t="s">
        <v>1246</v>
      </c>
      <c r="S447" s="180"/>
      <c r="T447" s="181" t="s">
        <v>1247</v>
      </c>
      <c r="X447" s="1" t="b">
        <f t="shared" si="7"/>
        <v>1</v>
      </c>
    </row>
    <row r="448" spans="1:24" s="135" customFormat="1" ht="15.5" x14ac:dyDescent="0.35">
      <c r="A448" s="44" t="s">
        <v>1248</v>
      </c>
      <c r="B448" s="613"/>
      <c r="C448" s="167"/>
      <c r="D448" s="167"/>
      <c r="E448" s="176"/>
      <c r="F448" s="306"/>
      <c r="G448" s="134"/>
      <c r="H448" s="339"/>
      <c r="I448" s="339"/>
      <c r="J448" s="339"/>
      <c r="K448" s="306"/>
      <c r="L448" s="306"/>
      <c r="M448" s="306"/>
      <c r="X448" s="1" t="b">
        <f>E448=T447</f>
        <v>0</v>
      </c>
    </row>
    <row r="449" spans="1:24" s="135" customFormat="1" ht="375" x14ac:dyDescent="0.35">
      <c r="A449" s="36"/>
      <c r="B449" s="611">
        <v>67</v>
      </c>
      <c r="C449" s="177"/>
      <c r="D449" s="180"/>
      <c r="E449" s="181" t="s">
        <v>1249</v>
      </c>
      <c r="F449" s="306" t="s">
        <v>38</v>
      </c>
      <c r="G449" s="134"/>
      <c r="H449" s="344" t="s">
        <v>1250</v>
      </c>
      <c r="I449" s="344" t="s">
        <v>197</v>
      </c>
      <c r="J449" s="344"/>
      <c r="K449" s="306"/>
      <c r="L449" s="306"/>
      <c r="M449" s="306"/>
      <c r="R449" s="15" t="s">
        <v>1251</v>
      </c>
      <c r="S449" s="177"/>
      <c r="T449" s="181" t="s">
        <v>1249</v>
      </c>
      <c r="X449" s="1" t="b">
        <f t="shared" ref="X449:X458" si="8">E449=T449</f>
        <v>1</v>
      </c>
    </row>
    <row r="450" spans="1:24" s="135" customFormat="1" ht="15.5" x14ac:dyDescent="0.35">
      <c r="A450" s="44" t="s">
        <v>1252</v>
      </c>
      <c r="B450" s="613"/>
      <c r="C450" s="167"/>
      <c r="D450" s="167"/>
      <c r="E450" s="176"/>
      <c r="F450" s="306"/>
      <c r="G450" s="134"/>
      <c r="H450" s="339"/>
      <c r="I450" s="339"/>
      <c r="J450" s="339"/>
      <c r="K450" s="306"/>
      <c r="L450" s="306"/>
      <c r="M450" s="306"/>
      <c r="R450" s="15"/>
      <c r="S450" s="177"/>
      <c r="T450" s="181"/>
      <c r="X450" s="1" t="b">
        <f t="shared" si="8"/>
        <v>1</v>
      </c>
    </row>
    <row r="451" spans="1:24" s="135" customFormat="1" ht="125" x14ac:dyDescent="0.35">
      <c r="A451" s="32"/>
      <c r="B451" s="640">
        <v>68</v>
      </c>
      <c r="C451" s="180"/>
      <c r="D451" s="180"/>
      <c r="E451" s="181" t="s">
        <v>1253</v>
      </c>
      <c r="F451" s="306" t="s">
        <v>1254</v>
      </c>
      <c r="G451" s="134"/>
      <c r="H451" s="344" t="s">
        <v>47</v>
      </c>
      <c r="I451" s="344" t="s">
        <v>197</v>
      </c>
      <c r="J451" s="344"/>
      <c r="K451" s="306"/>
      <c r="L451" s="306"/>
      <c r="M451" s="306"/>
      <c r="R451" s="179">
        <v>68</v>
      </c>
      <c r="S451" s="180"/>
      <c r="T451" s="181" t="s">
        <v>1255</v>
      </c>
      <c r="X451" s="1" t="b">
        <f t="shared" si="8"/>
        <v>1</v>
      </c>
    </row>
    <row r="452" spans="1:24" s="135" customFormat="1" ht="15.5" x14ac:dyDescent="0.35">
      <c r="A452" s="44" t="s">
        <v>1256</v>
      </c>
      <c r="B452" s="616"/>
      <c r="C452" s="182"/>
      <c r="D452" s="182"/>
      <c r="E452" s="55"/>
      <c r="F452" s="306"/>
      <c r="G452" s="134"/>
      <c r="H452" s="339"/>
      <c r="I452" s="339"/>
      <c r="J452" s="339"/>
      <c r="K452" s="306"/>
      <c r="L452" s="306"/>
      <c r="M452" s="306"/>
      <c r="R452" s="179"/>
      <c r="S452" s="180"/>
      <c r="T452" s="181"/>
      <c r="X452" s="1" t="b">
        <f t="shared" si="8"/>
        <v>1</v>
      </c>
    </row>
    <row r="453" spans="1:24" s="135" customFormat="1" ht="87.5" x14ac:dyDescent="0.35">
      <c r="A453" s="32"/>
      <c r="B453" s="640">
        <v>68</v>
      </c>
      <c r="C453" s="180"/>
      <c r="D453" s="180"/>
      <c r="E453" s="183" t="s">
        <v>1257</v>
      </c>
      <c r="F453" s="135" t="s">
        <v>1258</v>
      </c>
      <c r="G453" s="347" t="s">
        <v>1140</v>
      </c>
      <c r="H453" s="344" t="s">
        <v>47</v>
      </c>
      <c r="I453" s="344" t="s">
        <v>197</v>
      </c>
      <c r="J453" s="344"/>
      <c r="K453" s="306"/>
      <c r="L453" s="306"/>
      <c r="M453" s="306"/>
      <c r="R453" s="179" t="s">
        <v>1259</v>
      </c>
      <c r="S453" s="180"/>
      <c r="T453" s="183" t="s">
        <v>1260</v>
      </c>
      <c r="X453" s="1" t="b">
        <f t="shared" si="8"/>
        <v>1</v>
      </c>
    </row>
    <row r="454" spans="1:24" s="135" customFormat="1" ht="15.5" x14ac:dyDescent="0.35">
      <c r="A454" s="44" t="s">
        <v>1261</v>
      </c>
      <c r="B454" s="616"/>
      <c r="C454" s="182"/>
      <c r="D454" s="182"/>
      <c r="E454" s="184"/>
      <c r="F454" s="306"/>
      <c r="G454" s="348"/>
      <c r="H454" s="339"/>
      <c r="I454" s="339"/>
      <c r="J454" s="339"/>
      <c r="K454" s="306"/>
      <c r="L454" s="306"/>
      <c r="M454" s="306"/>
      <c r="R454" s="179"/>
      <c r="S454" s="180"/>
      <c r="T454" s="183"/>
      <c r="X454" s="1" t="b">
        <f t="shared" si="8"/>
        <v>1</v>
      </c>
    </row>
    <row r="455" spans="1:24" s="135" customFormat="1" ht="112.5" x14ac:dyDescent="0.35">
      <c r="A455" s="32"/>
      <c r="B455" s="640">
        <v>69</v>
      </c>
      <c r="C455" s="180"/>
      <c r="D455" s="180"/>
      <c r="E455" s="17" t="s">
        <v>1262</v>
      </c>
      <c r="F455" s="306" t="s">
        <v>24</v>
      </c>
      <c r="G455" s="18"/>
      <c r="H455" s="344" t="s">
        <v>25</v>
      </c>
      <c r="I455" s="344"/>
      <c r="J455" s="344"/>
      <c r="K455" s="125"/>
      <c r="L455" s="306"/>
      <c r="M455" s="306"/>
      <c r="R455" s="179">
        <v>69</v>
      </c>
      <c r="S455" s="180"/>
      <c r="T455" s="17" t="s">
        <v>1262</v>
      </c>
      <c r="X455" s="1" t="b">
        <f t="shared" si="8"/>
        <v>1</v>
      </c>
    </row>
    <row r="456" spans="1:24" ht="15.5" x14ac:dyDescent="0.35">
      <c r="A456" s="44" t="s">
        <v>1263</v>
      </c>
      <c r="B456" s="613"/>
      <c r="C456" s="46"/>
      <c r="D456" s="46"/>
      <c r="E456" s="47"/>
      <c r="G456" s="39"/>
      <c r="N456" s="135"/>
      <c r="O456" s="135"/>
      <c r="P456" s="135"/>
      <c r="Q456" s="135"/>
      <c r="R456" s="179"/>
      <c r="S456" s="180"/>
      <c r="T456" s="17"/>
      <c r="U456" s="135"/>
      <c r="X456" s="1" t="b">
        <f t="shared" si="8"/>
        <v>1</v>
      </c>
    </row>
    <row r="457" spans="1:24" ht="37.5" x14ac:dyDescent="0.35">
      <c r="A457" s="36"/>
      <c r="B457" s="612">
        <v>69</v>
      </c>
      <c r="C457" s="16"/>
      <c r="D457" s="16"/>
      <c r="E457" s="17" t="s">
        <v>1264</v>
      </c>
      <c r="F457" s="188" t="s">
        <v>38</v>
      </c>
      <c r="G457" s="50"/>
      <c r="H457" s="344" t="s">
        <v>25</v>
      </c>
      <c r="I457" s="344"/>
      <c r="J457" s="344"/>
      <c r="N457" s="135"/>
      <c r="O457" s="135"/>
      <c r="P457" s="135"/>
      <c r="Q457" s="135"/>
      <c r="R457" s="20">
        <v>70</v>
      </c>
      <c r="S457" s="16"/>
      <c r="T457" s="17" t="s">
        <v>1264</v>
      </c>
      <c r="U457" s="135"/>
      <c r="X457" s="1" t="b">
        <f t="shared" si="8"/>
        <v>1</v>
      </c>
    </row>
    <row r="458" spans="1:24" ht="15.5" x14ac:dyDescent="0.35">
      <c r="A458" s="32"/>
      <c r="B458" s="760" t="s">
        <v>1265</v>
      </c>
      <c r="C458" s="760"/>
      <c r="D458" s="760"/>
      <c r="E458" s="760"/>
      <c r="G458" s="50"/>
      <c r="H458" s="344"/>
      <c r="I458" s="344"/>
      <c r="J458" s="344"/>
      <c r="N458" s="135"/>
      <c r="O458" s="135"/>
      <c r="P458" s="135"/>
      <c r="Q458" s="135"/>
      <c r="R458" s="20"/>
      <c r="S458" s="16"/>
      <c r="T458" s="17"/>
      <c r="U458" s="135"/>
      <c r="X458" s="1" t="b">
        <f t="shared" si="8"/>
        <v>1</v>
      </c>
    </row>
    <row r="459" spans="1:24" ht="25" x14ac:dyDescent="0.35">
      <c r="A459" s="36"/>
      <c r="B459" s="612">
        <v>70</v>
      </c>
      <c r="C459" s="16"/>
      <c r="D459" s="16"/>
      <c r="E459" s="17" t="s">
        <v>1266</v>
      </c>
      <c r="F459" s="188" t="s">
        <v>38</v>
      </c>
      <c r="G459" s="50"/>
      <c r="H459" s="344" t="s">
        <v>25</v>
      </c>
      <c r="I459" s="344"/>
      <c r="J459" s="344"/>
      <c r="N459" s="135"/>
      <c r="O459" s="135"/>
      <c r="P459" s="135"/>
      <c r="Q459" s="135"/>
      <c r="R459" s="760" t="s">
        <v>1265</v>
      </c>
      <c r="S459" s="760"/>
      <c r="T459" s="760"/>
      <c r="U459" s="135"/>
      <c r="X459" s="1" t="b">
        <f>E459=T460</f>
        <v>1</v>
      </c>
    </row>
    <row r="460" spans="1:24" ht="25" x14ac:dyDescent="0.35">
      <c r="A460" s="32"/>
      <c r="B460" s="760" t="s">
        <v>1267</v>
      </c>
      <c r="C460" s="760"/>
      <c r="D460" s="760"/>
      <c r="E460" s="760"/>
      <c r="G460" s="50"/>
      <c r="N460" s="135"/>
      <c r="O460" s="135"/>
      <c r="P460" s="135"/>
      <c r="Q460" s="135"/>
      <c r="R460" s="20">
        <v>70</v>
      </c>
      <c r="S460" s="16"/>
      <c r="T460" s="17" t="s">
        <v>1266</v>
      </c>
      <c r="U460" s="135"/>
      <c r="X460" s="1" t="b">
        <f t="shared" ref="X460:X468" si="9">E460=T461</f>
        <v>1</v>
      </c>
    </row>
    <row r="461" spans="1:24" ht="37.5" x14ac:dyDescent="0.35">
      <c r="A461" s="51"/>
      <c r="B461" s="615">
        <v>70</v>
      </c>
      <c r="C461" s="43"/>
      <c r="D461" s="43"/>
      <c r="E461" s="21" t="s">
        <v>1268</v>
      </c>
      <c r="F461" s="188" t="s">
        <v>38</v>
      </c>
      <c r="G461" s="50"/>
      <c r="H461" s="344" t="s">
        <v>25</v>
      </c>
      <c r="I461" s="344"/>
      <c r="J461" s="344"/>
      <c r="N461" s="135"/>
      <c r="O461" s="135"/>
      <c r="P461" s="135"/>
      <c r="Q461" s="135"/>
      <c r="R461" s="760" t="s">
        <v>1267</v>
      </c>
      <c r="S461" s="760"/>
      <c r="T461" s="760"/>
      <c r="U461" s="135"/>
      <c r="X461" s="1" t="b">
        <f t="shared" si="9"/>
        <v>1</v>
      </c>
    </row>
    <row r="462" spans="1:24" ht="62.5" x14ac:dyDescent="0.35">
      <c r="A462" s="44" t="s">
        <v>1269</v>
      </c>
      <c r="B462" s="613"/>
      <c r="C462" s="47"/>
      <c r="D462" s="47"/>
      <c r="E462" s="47"/>
      <c r="G462" s="39"/>
      <c r="N462" s="135"/>
      <c r="O462" s="135"/>
      <c r="P462" s="135"/>
      <c r="Q462" s="135"/>
      <c r="R462" s="42">
        <v>70</v>
      </c>
      <c r="S462" s="43"/>
      <c r="T462" s="21" t="s">
        <v>1268</v>
      </c>
      <c r="U462" s="135"/>
      <c r="X462" s="1" t="b">
        <f t="shared" si="9"/>
        <v>1</v>
      </c>
    </row>
    <row r="463" spans="1:24" ht="37.5" x14ac:dyDescent="0.35">
      <c r="A463" s="36"/>
      <c r="B463" s="612">
        <v>70</v>
      </c>
      <c r="C463" s="17"/>
      <c r="D463" s="17"/>
      <c r="E463" s="17" t="s">
        <v>1270</v>
      </c>
      <c r="F463" s="188" t="s">
        <v>38</v>
      </c>
      <c r="G463" s="39"/>
      <c r="H463" s="344" t="s">
        <v>25</v>
      </c>
      <c r="I463" s="344"/>
      <c r="J463" s="344"/>
      <c r="N463" s="135"/>
      <c r="O463" s="135"/>
      <c r="P463" s="135"/>
      <c r="Q463" s="135"/>
      <c r="R463" s="26"/>
      <c r="S463" s="47"/>
      <c r="T463" s="47"/>
      <c r="U463" s="135"/>
      <c r="X463" s="1" t="b">
        <f t="shared" si="9"/>
        <v>1</v>
      </c>
    </row>
    <row r="464" spans="1:24" ht="62.5" x14ac:dyDescent="0.35">
      <c r="A464" s="44" t="s">
        <v>1271</v>
      </c>
      <c r="B464" s="613"/>
      <c r="C464" s="46"/>
      <c r="D464" s="46"/>
      <c r="E464" s="47"/>
      <c r="G464" s="39"/>
      <c r="N464" s="135"/>
      <c r="O464" s="135"/>
      <c r="P464" s="135"/>
      <c r="Q464" s="135"/>
      <c r="R464" s="20">
        <v>71</v>
      </c>
      <c r="S464" s="17"/>
      <c r="T464" s="17" t="s">
        <v>1270</v>
      </c>
      <c r="U464" s="135"/>
      <c r="X464" s="1" t="b">
        <f t="shared" si="9"/>
        <v>1</v>
      </c>
    </row>
    <row r="465" spans="1:24" ht="25" x14ac:dyDescent="0.35">
      <c r="A465" s="36"/>
      <c r="B465" s="612" t="s">
        <v>1272</v>
      </c>
      <c r="C465" s="17"/>
      <c r="D465" s="17"/>
      <c r="E465" s="17" t="s">
        <v>1273</v>
      </c>
      <c r="F465" s="188" t="s">
        <v>24</v>
      </c>
      <c r="G465" s="372"/>
      <c r="H465" s="339" t="s">
        <v>864</v>
      </c>
      <c r="I465" s="344" t="s">
        <v>197</v>
      </c>
      <c r="J465" s="339"/>
      <c r="K465" s="125"/>
      <c r="N465" s="135"/>
      <c r="O465" s="135"/>
      <c r="P465" s="135"/>
      <c r="Q465" s="135"/>
      <c r="R465" s="26"/>
      <c r="S465" s="46"/>
      <c r="T465" s="47"/>
      <c r="U465" s="135"/>
      <c r="X465" s="1" t="b">
        <f t="shared" si="9"/>
        <v>1</v>
      </c>
    </row>
    <row r="466" spans="1:24" ht="50" x14ac:dyDescent="0.35">
      <c r="A466" s="51"/>
      <c r="B466" s="615" t="s">
        <v>1272</v>
      </c>
      <c r="C466" s="21"/>
      <c r="D466" s="21"/>
      <c r="E466" s="21" t="s">
        <v>1274</v>
      </c>
      <c r="F466" s="188" t="s">
        <v>24</v>
      </c>
      <c r="G466" s="18" t="s">
        <v>1275</v>
      </c>
      <c r="H466" s="339" t="s">
        <v>864</v>
      </c>
      <c r="I466" s="344" t="s">
        <v>197</v>
      </c>
      <c r="J466" s="339"/>
      <c r="K466" s="125"/>
      <c r="N466" s="135"/>
      <c r="O466" s="135"/>
      <c r="P466" s="135"/>
      <c r="Q466" s="135"/>
      <c r="R466" s="20" t="s">
        <v>1272</v>
      </c>
      <c r="S466" s="17"/>
      <c r="T466" s="17" t="s">
        <v>1273</v>
      </c>
      <c r="U466" s="135"/>
      <c r="X466" s="1" t="b">
        <f t="shared" si="9"/>
        <v>1</v>
      </c>
    </row>
    <row r="467" spans="1:24" ht="87.5" x14ac:dyDescent="0.35">
      <c r="A467" s="130"/>
      <c r="B467" s="641" t="s">
        <v>1272</v>
      </c>
      <c r="C467" s="186"/>
      <c r="D467" s="186"/>
      <c r="E467" s="186" t="s">
        <v>1276</v>
      </c>
      <c r="F467" s="188" t="s">
        <v>1277</v>
      </c>
      <c r="G467" s="372"/>
      <c r="H467" s="339" t="s">
        <v>864</v>
      </c>
      <c r="I467" s="344" t="s">
        <v>197</v>
      </c>
      <c r="J467" s="339"/>
      <c r="K467" s="125"/>
      <c r="N467" s="135"/>
      <c r="O467" s="135"/>
      <c r="P467" s="135"/>
      <c r="Q467" s="135"/>
      <c r="R467" s="42" t="s">
        <v>1272</v>
      </c>
      <c r="S467" s="21"/>
      <c r="T467" s="21" t="s">
        <v>1274</v>
      </c>
      <c r="U467" s="135"/>
      <c r="X467" s="1" t="b">
        <f t="shared" si="9"/>
        <v>1</v>
      </c>
    </row>
    <row r="468" spans="1:24" ht="150" x14ac:dyDescent="0.35">
      <c r="A468" s="187"/>
      <c r="B468" s="608"/>
      <c r="C468" s="28"/>
      <c r="D468" s="28"/>
      <c r="E468" s="28"/>
      <c r="R468" s="185" t="s">
        <v>1272</v>
      </c>
      <c r="S468" s="186"/>
      <c r="T468" s="186" t="s">
        <v>1278</v>
      </c>
      <c r="X468" s="1" t="b">
        <f t="shared" si="9"/>
        <v>1</v>
      </c>
    </row>
    <row r="469" spans="1:24" x14ac:dyDescent="0.35">
      <c r="E469" s="34"/>
    </row>
    <row r="476" spans="1:24" x14ac:dyDescent="0.35">
      <c r="E476" s="5"/>
    </row>
    <row r="477" spans="1:24" x14ac:dyDescent="0.35">
      <c r="E477" s="5"/>
    </row>
    <row r="478" spans="1:24" x14ac:dyDescent="0.35">
      <c r="E478" s="5"/>
    </row>
    <row r="479" spans="1:24" x14ac:dyDescent="0.35">
      <c r="E479" s="5"/>
    </row>
    <row r="480" spans="1:24" x14ac:dyDescent="0.35">
      <c r="E480" s="5"/>
    </row>
    <row r="481" spans="5:5" x14ac:dyDescent="0.35">
      <c r="E481" s="5"/>
    </row>
    <row r="482" spans="5:5" x14ac:dyDescent="0.35">
      <c r="E482" s="5"/>
    </row>
    <row r="483" spans="5:5" x14ac:dyDescent="0.35">
      <c r="E483" s="5"/>
    </row>
  </sheetData>
  <autoFilter ref="A9:CW467" xr:uid="{09257557-964A-4203-B34B-4B040250D41B}"/>
  <mergeCells count="37">
    <mergeCell ref="B200:E200"/>
    <mergeCell ref="G200:G201"/>
    <mergeCell ref="B228:E228"/>
    <mergeCell ref="B281:E281"/>
    <mergeCell ref="N15:N25"/>
    <mergeCell ref="B74:E74"/>
    <mergeCell ref="B80:E80"/>
    <mergeCell ref="B460:E460"/>
    <mergeCell ref="W354:W355"/>
    <mergeCell ref="W371:W372"/>
    <mergeCell ref="W363:W364"/>
    <mergeCell ref="W368:W369"/>
    <mergeCell ref="W77:W78"/>
    <mergeCell ref="V224:V225"/>
    <mergeCell ref="W223:W225"/>
    <mergeCell ref="V5:W5"/>
    <mergeCell ref="B458:E458"/>
    <mergeCell ref="W284:W285"/>
    <mergeCell ref="W286:W287"/>
    <mergeCell ref="W317:W318"/>
    <mergeCell ref="W349:W350"/>
    <mergeCell ref="W113:W114"/>
    <mergeCell ref="W144:W145"/>
    <mergeCell ref="W275:W276"/>
    <mergeCell ref="W281:W282"/>
    <mergeCell ref="W99:W100"/>
    <mergeCell ref="B86:E86"/>
    <mergeCell ref="B195:E195"/>
    <mergeCell ref="R228:T228"/>
    <mergeCell ref="R281:T281"/>
    <mergeCell ref="R459:T459"/>
    <mergeCell ref="R461:T461"/>
    <mergeCell ref="R74:T74"/>
    <mergeCell ref="R80:T80"/>
    <mergeCell ref="R86:T86"/>
    <mergeCell ref="R195:T195"/>
    <mergeCell ref="R200:T200"/>
  </mergeCells>
  <conditionalFormatting sqref="A2:M2">
    <cfRule type="cellIs" dxfId="29" priority="3" operator="equal">
      <formula>"LDC Name Inc."</formula>
    </cfRule>
  </conditionalFormatting>
  <conditionalFormatting sqref="A3:M3">
    <cfRule type="cellIs" dxfId="28" priority="2" operator="equal">
      <formula>"EB-2012-XXXX"</formula>
    </cfRule>
  </conditionalFormatting>
  <conditionalFormatting sqref="V1:V1048576 E1:E1048576">
    <cfRule type="duplicateValues" dxfId="27" priority="1"/>
  </conditionalFormatting>
  <pageMargins left="0.7" right="0.7" top="0.75" bottom="0.75" header="0.3" footer="0.3"/>
  <pageSetup scale="13"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6EEE-B005-4816-9D3F-502F0CE8C231}">
  <sheetPr>
    <pageSetUpPr fitToPage="1"/>
  </sheetPr>
  <dimension ref="A1:CW485"/>
  <sheetViews>
    <sheetView zoomScale="70" zoomScaleNormal="70" workbookViewId="0">
      <pane xSplit="5" ySplit="9" topLeftCell="F40" activePane="bottomRight" state="frozen"/>
      <selection pane="topRight" activeCell="E1" sqref="E1"/>
      <selection pane="bottomLeft" activeCell="A10" sqref="A10"/>
      <selection pane="bottomRight" activeCell="A2" sqref="A2"/>
    </sheetView>
  </sheetViews>
  <sheetFormatPr defaultColWidth="37.453125" defaultRowHeight="14.5" outlineLevelCol="1" x14ac:dyDescent="0.35"/>
  <cols>
    <col min="1" max="1" width="20" style="1" customWidth="1"/>
    <col min="2" max="2" width="11.1796875" style="379" customWidth="1"/>
    <col min="3" max="3" width="13" style="1" customWidth="1"/>
    <col min="4" max="4" width="37.453125" style="1"/>
    <col min="5" max="5" width="63.453125" style="188" customWidth="1"/>
    <col min="6" max="7" width="37.453125" style="188" customWidth="1" outlineLevel="1"/>
    <col min="8" max="8" width="21.1796875" style="342" customWidth="1" outlineLevel="1"/>
    <col min="9" max="10" width="37.453125" style="342" customWidth="1" outlineLevel="1"/>
    <col min="11" max="13" width="37.453125" style="188" customWidth="1" outlineLevel="1"/>
    <col min="14" max="22" width="37.453125" style="1"/>
    <col min="23" max="23" width="70.453125" style="1" customWidth="1"/>
    <col min="24" max="16384" width="37.453125" style="1"/>
  </cols>
  <sheetData>
    <row r="1" spans="1:24" ht="30" x14ac:dyDescent="0.35">
      <c r="A1" s="307" t="s">
        <v>1279</v>
      </c>
      <c r="B1" s="605"/>
      <c r="C1" s="307"/>
      <c r="D1" s="307"/>
      <c r="E1" s="307"/>
      <c r="F1" s="292"/>
      <c r="G1" s="307"/>
      <c r="H1" s="349"/>
      <c r="I1" s="349"/>
      <c r="J1" s="349"/>
      <c r="K1" s="307"/>
      <c r="L1" s="292"/>
      <c r="M1" s="292"/>
      <c r="V1" s="313" t="s">
        <v>1</v>
      </c>
      <c r="W1" s="287"/>
    </row>
    <row r="2" spans="1:24" ht="20.5" thickBot="1" x14ac:dyDescent="0.4">
      <c r="A2" s="309" t="s">
        <v>2</v>
      </c>
      <c r="B2" s="606"/>
      <c r="C2" s="309"/>
      <c r="D2" s="309"/>
      <c r="E2" s="309"/>
      <c r="F2" s="293"/>
      <c r="G2" s="309"/>
      <c r="H2" s="350"/>
      <c r="I2" s="350"/>
      <c r="J2" s="350"/>
      <c r="K2" s="334"/>
      <c r="L2" s="293"/>
      <c r="M2" s="293"/>
      <c r="V2" s="288"/>
      <c r="W2" s="288"/>
    </row>
    <row r="3" spans="1:24" ht="20" x14ac:dyDescent="0.35">
      <c r="A3" s="308" t="s">
        <v>3</v>
      </c>
      <c r="B3" s="607"/>
      <c r="C3" s="308"/>
      <c r="D3" s="308"/>
      <c r="E3" s="308"/>
      <c r="F3" s="294"/>
      <c r="G3" s="308"/>
      <c r="H3" s="351"/>
      <c r="I3" s="351"/>
      <c r="J3" s="351"/>
      <c r="K3" s="335"/>
      <c r="L3" s="294"/>
      <c r="M3" s="294"/>
      <c r="V3" s="289"/>
      <c r="W3" s="289"/>
    </row>
    <row r="4" spans="1:24" x14ac:dyDescent="0.35">
      <c r="A4" s="2"/>
      <c r="B4" s="608"/>
      <c r="C4" s="2"/>
      <c r="D4" s="2"/>
      <c r="E4" s="4"/>
      <c r="F4" s="5"/>
      <c r="G4" s="5"/>
      <c r="H4" s="352"/>
      <c r="I4" s="352"/>
      <c r="J4" s="352"/>
      <c r="K4" s="5"/>
      <c r="L4" s="5"/>
      <c r="M4" s="5"/>
      <c r="V4" s="195"/>
      <c r="W4" s="191"/>
    </row>
    <row r="5" spans="1:24" ht="20" x14ac:dyDescent="0.35">
      <c r="A5" s="2"/>
      <c r="B5" s="609" t="s">
        <v>4</v>
      </c>
      <c r="C5" s="291"/>
      <c r="D5" s="291"/>
      <c r="E5" s="291"/>
      <c r="F5" s="290"/>
      <c r="G5" s="291"/>
      <c r="H5" s="353"/>
      <c r="I5" s="353"/>
      <c r="J5" s="353"/>
      <c r="K5" s="291"/>
      <c r="L5" s="290"/>
      <c r="M5" s="290"/>
      <c r="V5" s="770" t="s">
        <v>5</v>
      </c>
      <c r="W5" s="770"/>
    </row>
    <row r="6" spans="1:24" x14ac:dyDescent="0.35">
      <c r="A6" s="2"/>
      <c r="C6" s="3"/>
      <c r="D6" s="3"/>
      <c r="E6" s="4"/>
      <c r="F6" s="6"/>
      <c r="G6" s="6" t="s">
        <v>6</v>
      </c>
      <c r="H6" s="354"/>
      <c r="I6" s="354"/>
      <c r="J6" s="354"/>
      <c r="K6" s="6"/>
      <c r="L6" s="6"/>
      <c r="M6" s="6"/>
      <c r="V6" s="195"/>
      <c r="W6" s="6" t="s">
        <v>7</v>
      </c>
    </row>
    <row r="7" spans="1:24" ht="15" thickBot="1" x14ac:dyDescent="0.4">
      <c r="A7" s="2"/>
      <c r="B7" s="608"/>
      <c r="C7" s="2"/>
      <c r="D7" s="2"/>
      <c r="E7" s="4"/>
      <c r="F7" s="7"/>
      <c r="G7" s="7"/>
      <c r="H7" s="355"/>
      <c r="I7" s="355"/>
      <c r="J7" s="355"/>
      <c r="K7" s="7"/>
      <c r="L7" s="7"/>
      <c r="M7" s="7"/>
      <c r="V7" s="195"/>
      <c r="W7" s="192"/>
    </row>
    <row r="8" spans="1:24" ht="65.5" thickBot="1" x14ac:dyDescent="0.4">
      <c r="A8" s="2"/>
      <c r="B8" s="4" t="s">
        <v>8</v>
      </c>
      <c r="C8" s="2"/>
      <c r="D8" s="2"/>
      <c r="E8" s="4"/>
      <c r="F8" s="295"/>
      <c r="G8" s="9" t="s">
        <v>9</v>
      </c>
      <c r="H8" s="356"/>
      <c r="I8" s="356"/>
      <c r="J8" s="356"/>
      <c r="K8" s="295"/>
      <c r="L8" s="295"/>
      <c r="M8" s="295"/>
      <c r="V8" s="195"/>
      <c r="W8" s="201" t="s">
        <v>9</v>
      </c>
    </row>
    <row r="9" spans="1:24" ht="29.5" thickBot="1" x14ac:dyDescent="0.4">
      <c r="A9" s="10" t="s">
        <v>10</v>
      </c>
      <c r="B9" s="610"/>
      <c r="C9" s="12"/>
      <c r="D9" s="12"/>
      <c r="E9" s="13" t="s">
        <v>1280</v>
      </c>
      <c r="F9" s="310" t="s">
        <v>12</v>
      </c>
      <c r="G9" s="311" t="s">
        <v>13</v>
      </c>
      <c r="H9" s="357" t="s">
        <v>14</v>
      </c>
      <c r="I9" s="642" t="s">
        <v>15</v>
      </c>
      <c r="J9" s="357" t="s">
        <v>16</v>
      </c>
      <c r="K9" s="310" t="s">
        <v>17</v>
      </c>
      <c r="L9" s="310" t="s">
        <v>18</v>
      </c>
      <c r="M9" s="310" t="s">
        <v>19</v>
      </c>
      <c r="R9" s="11"/>
      <c r="S9" s="12"/>
      <c r="T9" s="13" t="s">
        <v>20</v>
      </c>
      <c r="V9" s="193"/>
      <c r="W9" s="196"/>
      <c r="X9" s="1" t="s">
        <v>21</v>
      </c>
    </row>
    <row r="10" spans="1:24" ht="42.5" thickBot="1" x14ac:dyDescent="0.4">
      <c r="A10" s="14"/>
      <c r="B10" s="611" t="s">
        <v>22</v>
      </c>
      <c r="C10" s="16"/>
      <c r="D10" s="16"/>
      <c r="E10" s="17" t="s">
        <v>23</v>
      </c>
      <c r="F10" s="125" t="s">
        <v>24</v>
      </c>
      <c r="G10" s="18" t="str">
        <f>VLOOKUP(E10,$V$10:$W$375,2,FALSE)</f>
        <v>Exhibit A-02-01</v>
      </c>
      <c r="H10" s="339" t="s">
        <v>25</v>
      </c>
      <c r="I10" s="339"/>
      <c r="J10" s="339"/>
      <c r="K10" s="125"/>
      <c r="L10" s="125"/>
      <c r="M10" s="125"/>
      <c r="R10" s="15" t="s">
        <v>22</v>
      </c>
      <c r="S10" s="16"/>
      <c r="T10" s="17" t="s">
        <v>23</v>
      </c>
      <c r="V10" s="205" t="s">
        <v>26</v>
      </c>
      <c r="W10" s="239" t="s">
        <v>27</v>
      </c>
      <c r="X10" s="1" t="b">
        <f t="shared" ref="X10:X75" si="0">E10=T10</f>
        <v>1</v>
      </c>
    </row>
    <row r="11" spans="1:24" ht="96" customHeight="1" x14ac:dyDescent="0.35">
      <c r="A11" s="14"/>
      <c r="B11" s="699" t="s">
        <v>22</v>
      </c>
      <c r="C11" s="700"/>
      <c r="D11" s="700"/>
      <c r="E11" s="703" t="s">
        <v>1281</v>
      </c>
      <c r="F11" s="339" t="s">
        <v>38</v>
      </c>
      <c r="G11" s="701"/>
      <c r="H11" s="339"/>
      <c r="I11" s="339"/>
      <c r="J11" s="339"/>
      <c r="K11" s="125"/>
      <c r="L11" s="125"/>
      <c r="M11" s="125"/>
      <c r="R11" s="15"/>
      <c r="S11" s="16"/>
      <c r="T11" s="17"/>
      <c r="V11" s="205"/>
      <c r="W11" s="239"/>
    </row>
    <row r="12" spans="1:24" ht="88" x14ac:dyDescent="0.35">
      <c r="A12" s="14"/>
      <c r="B12" s="611" t="s">
        <v>28</v>
      </c>
      <c r="C12" s="16"/>
      <c r="D12" s="16"/>
      <c r="E12" s="17" t="s">
        <v>1282</v>
      </c>
      <c r="F12" s="125" t="s">
        <v>30</v>
      </c>
      <c r="G12" s="239" t="s">
        <v>31</v>
      </c>
      <c r="H12" s="339" t="s">
        <v>32</v>
      </c>
      <c r="I12" s="339"/>
      <c r="J12" s="339"/>
      <c r="K12" s="336"/>
      <c r="L12" s="125"/>
      <c r="M12" s="125"/>
      <c r="R12" s="15" t="s">
        <v>28</v>
      </c>
      <c r="S12" s="16"/>
      <c r="T12" s="17" t="s">
        <v>29</v>
      </c>
      <c r="V12" s="205" t="s">
        <v>23</v>
      </c>
      <c r="W12" s="204" t="s">
        <v>33</v>
      </c>
      <c r="X12" s="1" t="b">
        <f t="shared" si="0"/>
        <v>0</v>
      </c>
    </row>
    <row r="13" spans="1:24" ht="98" x14ac:dyDescent="0.35">
      <c r="A13" s="14"/>
      <c r="B13" s="611" t="s">
        <v>28</v>
      </c>
      <c r="C13" s="16"/>
      <c r="D13" s="16"/>
      <c r="E13" s="17" t="s">
        <v>1283</v>
      </c>
      <c r="F13" s="125" t="s">
        <v>30</v>
      </c>
      <c r="G13" s="239" t="s">
        <v>31</v>
      </c>
      <c r="H13" s="339" t="s">
        <v>32</v>
      </c>
      <c r="I13" s="339"/>
      <c r="J13" s="339"/>
      <c r="K13" s="336"/>
      <c r="L13" s="125"/>
      <c r="M13" s="125"/>
      <c r="R13" s="15" t="s">
        <v>28</v>
      </c>
      <c r="S13" s="16"/>
      <c r="T13" s="17" t="s">
        <v>34</v>
      </c>
      <c r="V13" s="205" t="s">
        <v>35</v>
      </c>
      <c r="W13" s="239" t="s">
        <v>36</v>
      </c>
      <c r="X13" s="1" t="b">
        <f t="shared" si="0"/>
        <v>0</v>
      </c>
    </row>
    <row r="14" spans="1:24" ht="100" x14ac:dyDescent="0.35">
      <c r="A14" s="14"/>
      <c r="B14" s="611" t="s">
        <v>28</v>
      </c>
      <c r="C14" s="16"/>
      <c r="D14" s="16"/>
      <c r="E14" s="702" t="s">
        <v>1284</v>
      </c>
      <c r="F14" s="125" t="s">
        <v>38</v>
      </c>
      <c r="G14" s="239" t="s">
        <v>31</v>
      </c>
      <c r="H14" s="339" t="s">
        <v>32</v>
      </c>
      <c r="I14" s="339"/>
      <c r="J14" s="339"/>
      <c r="K14" s="125"/>
      <c r="L14" s="125"/>
      <c r="M14" s="125"/>
      <c r="R14" s="15" t="s">
        <v>28</v>
      </c>
      <c r="S14" s="16"/>
      <c r="T14" s="19" t="s">
        <v>37</v>
      </c>
      <c r="V14" s="244" t="s">
        <v>39</v>
      </c>
      <c r="W14" s="239" t="s">
        <v>40</v>
      </c>
      <c r="X14" s="1" t="b">
        <f t="shared" si="0"/>
        <v>0</v>
      </c>
    </row>
    <row r="15" spans="1:24" ht="350" x14ac:dyDescent="0.35">
      <c r="A15" s="14"/>
      <c r="B15" s="699" t="s">
        <v>1285</v>
      </c>
      <c r="C15" s="16"/>
      <c r="D15" s="16"/>
      <c r="E15" s="17" t="s">
        <v>42</v>
      </c>
      <c r="F15" s="339" t="s">
        <v>1286</v>
      </c>
      <c r="G15" s="239" t="s">
        <v>31</v>
      </c>
      <c r="H15" s="339" t="s">
        <v>32</v>
      </c>
      <c r="I15" s="339"/>
      <c r="J15" s="339"/>
      <c r="K15" s="125"/>
      <c r="L15" s="125"/>
      <c r="M15" s="125"/>
      <c r="R15" s="20" t="s">
        <v>41</v>
      </c>
      <c r="S15" s="16"/>
      <c r="T15" s="17" t="s">
        <v>42</v>
      </c>
      <c r="V15" s="205" t="s">
        <v>43</v>
      </c>
      <c r="W15" s="239" t="s">
        <v>44</v>
      </c>
      <c r="X15" s="1" t="b">
        <f t="shared" si="0"/>
        <v>1</v>
      </c>
    </row>
    <row r="16" spans="1:24" ht="155.15" customHeight="1" x14ac:dyDescent="0.35">
      <c r="A16" s="14"/>
      <c r="B16" s="699" t="s">
        <v>1285</v>
      </c>
      <c r="C16" s="16"/>
      <c r="D16" s="16"/>
      <c r="E16" s="320" t="s">
        <v>1287</v>
      </c>
      <c r="F16" s="339" t="s">
        <v>38</v>
      </c>
      <c r="G16" s="234"/>
      <c r="H16" s="339"/>
      <c r="I16" s="339"/>
      <c r="J16" s="339"/>
      <c r="K16" s="125"/>
      <c r="L16" s="125"/>
      <c r="M16" s="125"/>
      <c r="R16" s="20"/>
      <c r="S16" s="16"/>
      <c r="T16" s="17"/>
      <c r="V16" s="205"/>
      <c r="W16" s="239"/>
    </row>
    <row r="17" spans="1:24" ht="70" x14ac:dyDescent="0.35">
      <c r="A17" s="14"/>
      <c r="B17" s="612">
        <v>2</v>
      </c>
      <c r="C17" s="16"/>
      <c r="D17" s="16"/>
      <c r="E17" s="21" t="s">
        <v>45</v>
      </c>
      <c r="F17" s="296" t="s">
        <v>38</v>
      </c>
      <c r="G17" s="22" t="s">
        <v>46</v>
      </c>
      <c r="H17" s="358" t="s">
        <v>47</v>
      </c>
      <c r="I17" s="358"/>
      <c r="J17" s="358"/>
      <c r="K17" s="296"/>
      <c r="L17" s="296"/>
      <c r="M17" s="296"/>
      <c r="N17" s="777"/>
      <c r="O17" s="333"/>
      <c r="P17" s="333"/>
      <c r="Q17" s="333"/>
      <c r="R17" s="20">
        <v>2</v>
      </c>
      <c r="S17" s="16"/>
      <c r="T17" s="21" t="s">
        <v>45</v>
      </c>
      <c r="U17" s="333"/>
      <c r="V17" s="205" t="s">
        <v>48</v>
      </c>
      <c r="W17" s="218" t="s">
        <v>49</v>
      </c>
      <c r="X17" s="1" t="b">
        <f t="shared" si="0"/>
        <v>1</v>
      </c>
    </row>
    <row r="18" spans="1:24" ht="409.5" x14ac:dyDescent="0.35">
      <c r="A18" s="14"/>
      <c r="B18" s="612">
        <v>2</v>
      </c>
      <c r="C18" s="23"/>
      <c r="D18" s="23"/>
      <c r="E18" s="17" t="s">
        <v>51</v>
      </c>
      <c r="F18" s="297" t="s">
        <v>52</v>
      </c>
      <c r="G18" s="203" t="s">
        <v>44</v>
      </c>
      <c r="H18" s="359" t="s">
        <v>53</v>
      </c>
      <c r="I18" s="359"/>
      <c r="J18" s="359"/>
      <c r="K18" s="297"/>
      <c r="L18" s="297"/>
      <c r="M18" s="297"/>
      <c r="N18" s="777"/>
      <c r="O18" s="333"/>
      <c r="P18" s="333"/>
      <c r="Q18" s="333"/>
      <c r="R18" s="20" t="s">
        <v>50</v>
      </c>
      <c r="S18" s="23"/>
      <c r="T18" s="17" t="s">
        <v>51</v>
      </c>
      <c r="U18" s="333"/>
      <c r="V18" s="205" t="s">
        <v>54</v>
      </c>
      <c r="W18" s="218" t="s">
        <v>55</v>
      </c>
      <c r="X18" s="1" t="b">
        <f t="shared" si="0"/>
        <v>1</v>
      </c>
    </row>
    <row r="19" spans="1:24" ht="37.5" x14ac:dyDescent="0.35">
      <c r="A19" s="14"/>
      <c r="B19" s="612">
        <v>3</v>
      </c>
      <c r="C19" s="23"/>
      <c r="D19" s="23"/>
      <c r="E19" s="17" t="s">
        <v>56</v>
      </c>
      <c r="F19" s="296" t="s">
        <v>38</v>
      </c>
      <c r="G19" s="18"/>
      <c r="H19" s="358" t="s">
        <v>47</v>
      </c>
      <c r="I19" s="358"/>
      <c r="J19" s="358"/>
      <c r="K19" s="297"/>
      <c r="L19" s="297"/>
      <c r="M19" s="297"/>
      <c r="N19" s="777"/>
      <c r="O19" s="333"/>
      <c r="P19" s="333"/>
      <c r="Q19" s="333"/>
      <c r="R19" s="20">
        <v>3</v>
      </c>
      <c r="S19" s="23"/>
      <c r="T19" s="17" t="s">
        <v>56</v>
      </c>
      <c r="U19" s="333"/>
      <c r="V19" s="245" t="s">
        <v>57</v>
      </c>
      <c r="W19" s="238" t="s">
        <v>58</v>
      </c>
      <c r="X19" s="1" t="b">
        <f t="shared" si="0"/>
        <v>1</v>
      </c>
    </row>
    <row r="20" spans="1:24" ht="56" x14ac:dyDescent="0.35">
      <c r="A20" s="14"/>
      <c r="B20" s="612">
        <v>3</v>
      </c>
      <c r="C20" s="23"/>
      <c r="D20" s="23"/>
      <c r="E20" s="17" t="s">
        <v>59</v>
      </c>
      <c r="F20" s="296" t="s">
        <v>38</v>
      </c>
      <c r="G20" s="18"/>
      <c r="H20" s="358" t="s">
        <v>47</v>
      </c>
      <c r="I20" s="358"/>
      <c r="J20" s="358"/>
      <c r="K20" s="297"/>
      <c r="L20" s="297"/>
      <c r="M20" s="297"/>
      <c r="N20" s="777"/>
      <c r="O20" s="333"/>
      <c r="P20" s="333"/>
      <c r="Q20" s="333"/>
      <c r="R20" s="20">
        <v>3</v>
      </c>
      <c r="S20" s="23"/>
      <c r="T20" s="17" t="s">
        <v>59</v>
      </c>
      <c r="U20" s="333"/>
      <c r="V20" s="206" t="s">
        <v>60</v>
      </c>
      <c r="W20" s="189" t="s">
        <v>61</v>
      </c>
      <c r="X20" s="1" t="b">
        <f t="shared" si="0"/>
        <v>1</v>
      </c>
    </row>
    <row r="21" spans="1:24" ht="75.5" thickBot="1" x14ac:dyDescent="0.4">
      <c r="A21" s="14"/>
      <c r="B21" s="612">
        <v>4</v>
      </c>
      <c r="C21" s="23"/>
      <c r="D21" s="23"/>
      <c r="E21" s="17" t="s">
        <v>62</v>
      </c>
      <c r="F21" s="296" t="s">
        <v>38</v>
      </c>
      <c r="G21" s="18"/>
      <c r="H21" s="359" t="s">
        <v>25</v>
      </c>
      <c r="I21" s="359"/>
      <c r="J21" s="359"/>
      <c r="K21" s="297"/>
      <c r="L21" s="297"/>
      <c r="M21" s="297"/>
      <c r="N21" s="777"/>
      <c r="O21" s="333"/>
      <c r="P21" s="333"/>
      <c r="Q21" s="333"/>
      <c r="R21" s="20">
        <v>4</v>
      </c>
      <c r="S21" s="23"/>
      <c r="T21" s="17" t="s">
        <v>63</v>
      </c>
      <c r="U21" s="333"/>
      <c r="V21" s="209" t="s">
        <v>64</v>
      </c>
      <c r="W21" s="284" t="s">
        <v>65</v>
      </c>
      <c r="X21" s="1" t="b">
        <f t="shared" si="0"/>
        <v>1</v>
      </c>
    </row>
    <row r="22" spans="1:24" ht="50.5" thickBot="1" x14ac:dyDescent="0.4">
      <c r="A22" s="14"/>
      <c r="B22" s="704" t="s">
        <v>1288</v>
      </c>
      <c r="C22" s="23"/>
      <c r="D22" s="23"/>
      <c r="E22" s="17" t="s">
        <v>48</v>
      </c>
      <c r="F22" s="125" t="s">
        <v>24</v>
      </c>
      <c r="G22" s="18" t="str">
        <f>VLOOKUP(E22,$V$10:$W$375,2,FALSE)</f>
        <v>Not Applicable - Hydro One has filed its Application well in advance of 2023 rebasing</v>
      </c>
      <c r="H22" s="359" t="s">
        <v>25</v>
      </c>
      <c r="I22" s="359"/>
      <c r="J22" s="359"/>
      <c r="K22" s="297"/>
      <c r="L22" s="297"/>
      <c r="M22" s="297"/>
      <c r="N22" s="777"/>
      <c r="O22" s="333"/>
      <c r="P22" s="333"/>
      <c r="Q22" s="333"/>
      <c r="R22" s="20" t="s">
        <v>66</v>
      </c>
      <c r="S22" s="23"/>
      <c r="T22" s="17" t="s">
        <v>48</v>
      </c>
      <c r="U22" s="333"/>
      <c r="V22" s="207"/>
      <c r="W22" s="196"/>
      <c r="X22" s="1" t="b">
        <f t="shared" si="0"/>
        <v>1</v>
      </c>
    </row>
    <row r="23" spans="1:24" ht="130.5" x14ac:dyDescent="0.35">
      <c r="A23" s="14"/>
      <c r="B23" s="612">
        <v>5</v>
      </c>
      <c r="C23" s="23"/>
      <c r="D23" s="23"/>
      <c r="E23" s="24" t="s">
        <v>67</v>
      </c>
      <c r="F23" s="297" t="s">
        <v>38</v>
      </c>
      <c r="G23" s="18"/>
      <c r="H23" s="359" t="s">
        <v>32</v>
      </c>
      <c r="I23" s="359"/>
      <c r="J23" s="359"/>
      <c r="K23" s="297"/>
      <c r="L23" s="297"/>
      <c r="M23" s="297"/>
      <c r="N23" s="777"/>
      <c r="O23" s="333"/>
      <c r="P23" s="333"/>
      <c r="Q23" s="333"/>
      <c r="R23" s="20">
        <v>5</v>
      </c>
      <c r="S23" s="23"/>
      <c r="T23" s="24" t="s">
        <v>67</v>
      </c>
      <c r="U23" s="333"/>
      <c r="V23" s="206"/>
      <c r="W23" s="199"/>
      <c r="X23" s="1" t="b">
        <f t="shared" si="0"/>
        <v>1</v>
      </c>
    </row>
    <row r="24" spans="1:24" ht="150" x14ac:dyDescent="0.35">
      <c r="A24" s="14"/>
      <c r="B24" s="612">
        <v>5</v>
      </c>
      <c r="C24" s="23"/>
      <c r="D24" s="23"/>
      <c r="E24" s="21" t="s">
        <v>68</v>
      </c>
      <c r="F24" s="297" t="s">
        <v>38</v>
      </c>
      <c r="G24" s="22"/>
      <c r="H24" s="358" t="s">
        <v>47</v>
      </c>
      <c r="I24" s="358"/>
      <c r="J24" s="358"/>
      <c r="K24" s="296"/>
      <c r="L24" s="296"/>
      <c r="M24" s="296"/>
      <c r="N24" s="777"/>
      <c r="O24" s="333"/>
      <c r="P24" s="333"/>
      <c r="Q24" s="333"/>
      <c r="R24" s="20">
        <v>5</v>
      </c>
      <c r="S24" s="23"/>
      <c r="T24" s="21" t="s">
        <v>69</v>
      </c>
      <c r="U24" s="333"/>
      <c r="V24" s="246" t="s">
        <v>70</v>
      </c>
      <c r="W24" s="218" t="s">
        <v>71</v>
      </c>
      <c r="X24" s="1" t="b">
        <f t="shared" si="0"/>
        <v>1</v>
      </c>
    </row>
    <row r="25" spans="1:24" ht="43.5" x14ac:dyDescent="0.35">
      <c r="A25" s="14"/>
      <c r="B25" s="612">
        <v>6</v>
      </c>
      <c r="C25" s="23"/>
      <c r="D25" s="23"/>
      <c r="E25" s="24" t="s">
        <v>72</v>
      </c>
      <c r="F25" s="296" t="s">
        <v>24</v>
      </c>
      <c r="G25" s="18"/>
      <c r="H25" s="359" t="s">
        <v>73</v>
      </c>
      <c r="I25" s="359"/>
      <c r="J25" s="359"/>
      <c r="K25" s="297"/>
      <c r="L25" s="296"/>
      <c r="M25" s="296"/>
      <c r="N25" s="777"/>
      <c r="O25" s="333"/>
      <c r="P25" s="333"/>
      <c r="Q25" s="333"/>
      <c r="R25" s="20">
        <v>6</v>
      </c>
      <c r="S25" s="23"/>
      <c r="T25" s="24" t="s">
        <v>72</v>
      </c>
      <c r="U25" s="333"/>
      <c r="V25" s="206"/>
      <c r="W25" s="199"/>
      <c r="X25" s="1" t="b">
        <f t="shared" si="0"/>
        <v>1</v>
      </c>
    </row>
    <row r="26" spans="1:24" ht="84" x14ac:dyDescent="0.35">
      <c r="A26" s="25"/>
      <c r="B26" s="613">
        <v>6</v>
      </c>
      <c r="C26" s="27"/>
      <c r="D26" s="126"/>
      <c r="E26" s="28" t="s">
        <v>74</v>
      </c>
      <c r="F26" s="296" t="s">
        <v>75</v>
      </c>
      <c r="G26" s="189" t="s">
        <v>61</v>
      </c>
      <c r="H26" s="359" t="s">
        <v>73</v>
      </c>
      <c r="I26" s="339"/>
      <c r="J26" s="339"/>
      <c r="K26" s="337"/>
      <c r="L26" s="296"/>
      <c r="M26" s="296"/>
      <c r="N26" s="777"/>
      <c r="O26" s="333"/>
      <c r="P26" s="333"/>
      <c r="Q26" s="333"/>
      <c r="R26" s="26">
        <v>6</v>
      </c>
      <c r="S26" s="27"/>
      <c r="T26" s="28" t="s">
        <v>74</v>
      </c>
      <c r="U26" s="333"/>
      <c r="V26" s="247" t="s">
        <v>76</v>
      </c>
      <c r="W26" s="239" t="s">
        <v>77</v>
      </c>
      <c r="X26" s="1" t="b">
        <f t="shared" si="0"/>
        <v>1</v>
      </c>
    </row>
    <row r="27" spans="1:24" ht="84.5" thickBot="1" x14ac:dyDescent="0.4">
      <c r="A27" s="25"/>
      <c r="B27" s="613">
        <v>6</v>
      </c>
      <c r="C27" s="27"/>
      <c r="D27" s="27"/>
      <c r="E27" s="21" t="s">
        <v>1289</v>
      </c>
      <c r="F27" s="296" t="s">
        <v>79</v>
      </c>
      <c r="G27" s="327" t="s">
        <v>65</v>
      </c>
      <c r="H27" s="338" t="s">
        <v>53</v>
      </c>
      <c r="I27" s="338"/>
      <c r="J27" s="338"/>
      <c r="K27" s="338"/>
      <c r="L27" s="296"/>
      <c r="M27" s="296"/>
      <c r="N27" s="777"/>
      <c r="O27" s="333"/>
      <c r="P27" s="333"/>
      <c r="Q27" s="333"/>
      <c r="R27" s="26">
        <v>7</v>
      </c>
      <c r="S27" s="27"/>
      <c r="T27" s="21" t="s">
        <v>78</v>
      </c>
      <c r="U27" s="333"/>
      <c r="V27" s="206"/>
      <c r="W27" s="197"/>
      <c r="X27" s="1" t="b">
        <f t="shared" si="0"/>
        <v>0</v>
      </c>
    </row>
    <row r="28" spans="1:24" ht="196.5" thickBot="1" x14ac:dyDescent="0.4">
      <c r="A28" s="10" t="s">
        <v>80</v>
      </c>
      <c r="B28" s="614"/>
      <c r="C28" s="12"/>
      <c r="D28" s="12"/>
      <c r="E28" s="13"/>
      <c r="F28" s="298"/>
      <c r="G28" s="31"/>
      <c r="H28" s="344"/>
      <c r="I28" s="344"/>
      <c r="J28" s="344"/>
      <c r="K28" s="298"/>
      <c r="L28" s="298"/>
      <c r="M28" s="298"/>
      <c r="R28" s="30"/>
      <c r="S28" s="12"/>
      <c r="T28" s="13"/>
      <c r="V28" s="205" t="s">
        <v>81</v>
      </c>
      <c r="W28" s="239" t="s">
        <v>82</v>
      </c>
      <c r="X28" s="1" t="b">
        <f t="shared" si="0"/>
        <v>1</v>
      </c>
    </row>
    <row r="29" spans="1:24" ht="15.5" x14ac:dyDescent="0.35">
      <c r="A29" s="32" t="s">
        <v>83</v>
      </c>
      <c r="B29" s="608"/>
      <c r="C29" s="33"/>
      <c r="D29" s="33"/>
      <c r="E29" s="34"/>
      <c r="F29" s="298"/>
      <c r="G29" s="35"/>
      <c r="H29" s="344"/>
      <c r="I29" s="344"/>
      <c r="J29" s="344"/>
      <c r="K29" s="298"/>
      <c r="L29" s="298"/>
      <c r="M29" s="298"/>
      <c r="R29" s="3"/>
      <c r="S29" s="33"/>
      <c r="T29" s="34"/>
      <c r="V29" s="225"/>
      <c r="W29" s="197"/>
      <c r="X29" s="1" t="b">
        <f t="shared" si="0"/>
        <v>1</v>
      </c>
    </row>
    <row r="30" spans="1:24" ht="29" x14ac:dyDescent="0.35">
      <c r="A30" s="36"/>
      <c r="B30" s="612">
        <v>7</v>
      </c>
      <c r="C30" s="16"/>
      <c r="D30" s="16"/>
      <c r="E30" s="17" t="s">
        <v>84</v>
      </c>
      <c r="F30" s="298" t="s">
        <v>85</v>
      </c>
      <c r="G30" s="37"/>
      <c r="H30" s="359" t="s">
        <v>86</v>
      </c>
      <c r="I30" s="339"/>
      <c r="J30" s="339"/>
      <c r="K30" s="298"/>
      <c r="L30" s="298"/>
      <c r="M30" s="298"/>
      <c r="N30" s="38"/>
      <c r="O30" s="38"/>
      <c r="P30" s="38"/>
      <c r="Q30" s="38"/>
      <c r="R30" s="20">
        <v>7</v>
      </c>
      <c r="S30" s="16"/>
      <c r="T30" s="17" t="s">
        <v>84</v>
      </c>
      <c r="U30" s="38"/>
      <c r="V30" s="242" t="s">
        <v>87</v>
      </c>
      <c r="W30" s="241" t="s">
        <v>33</v>
      </c>
      <c r="X30" s="1" t="b">
        <f t="shared" si="0"/>
        <v>1</v>
      </c>
    </row>
    <row r="31" spans="1:24" ht="28" x14ac:dyDescent="0.35">
      <c r="A31" s="32" t="s">
        <v>88</v>
      </c>
      <c r="B31" s="608"/>
      <c r="C31" s="33"/>
      <c r="D31" s="33"/>
      <c r="E31" s="28"/>
      <c r="G31" s="39"/>
      <c r="R31" s="3"/>
      <c r="S31" s="33"/>
      <c r="T31" s="28"/>
      <c r="V31" s="242" t="s">
        <v>89</v>
      </c>
      <c r="W31" s="241" t="s">
        <v>33</v>
      </c>
      <c r="X31" s="1" t="b">
        <f t="shared" si="0"/>
        <v>1</v>
      </c>
    </row>
    <row r="32" spans="1:24" ht="200" x14ac:dyDescent="0.35">
      <c r="A32" s="36"/>
      <c r="B32" s="612">
        <v>7</v>
      </c>
      <c r="C32" s="16"/>
      <c r="D32" s="16"/>
      <c r="E32" s="17" t="s">
        <v>1290</v>
      </c>
      <c r="F32" s="125" t="s">
        <v>38</v>
      </c>
      <c r="G32" s="317" t="s">
        <v>91</v>
      </c>
      <c r="H32" s="341" t="s">
        <v>53</v>
      </c>
      <c r="I32" s="341"/>
      <c r="J32" s="341"/>
      <c r="K32" s="339"/>
      <c r="L32" s="125"/>
      <c r="M32" s="125"/>
      <c r="R32" s="20">
        <v>7</v>
      </c>
      <c r="S32" s="16"/>
      <c r="T32" s="17" t="s">
        <v>90</v>
      </c>
      <c r="V32" s="242" t="s">
        <v>92</v>
      </c>
      <c r="W32" s="241" t="s">
        <v>33</v>
      </c>
      <c r="X32" s="1" t="b">
        <f t="shared" si="0"/>
        <v>1</v>
      </c>
    </row>
    <row r="33" spans="1:24" ht="409.5" x14ac:dyDescent="0.35">
      <c r="A33" s="14"/>
      <c r="B33" s="612" t="s">
        <v>93</v>
      </c>
      <c r="C33" s="16"/>
      <c r="D33" s="16"/>
      <c r="E33" s="17" t="s">
        <v>94</v>
      </c>
      <c r="F33" s="125" t="s">
        <v>79</v>
      </c>
      <c r="G33" s="239" t="s">
        <v>82</v>
      </c>
      <c r="H33" s="340" t="s">
        <v>53</v>
      </c>
      <c r="I33" s="340"/>
      <c r="J33" s="340"/>
      <c r="K33" s="336"/>
      <c r="L33" s="125"/>
      <c r="M33" s="125"/>
      <c r="R33" s="20" t="s">
        <v>93</v>
      </c>
      <c r="S33" s="16"/>
      <c r="T33" s="17" t="s">
        <v>94</v>
      </c>
      <c r="V33" s="242" t="s">
        <v>95</v>
      </c>
      <c r="W33" s="241" t="s">
        <v>33</v>
      </c>
      <c r="X33" s="1" t="b">
        <f t="shared" si="0"/>
        <v>1</v>
      </c>
    </row>
    <row r="34" spans="1:24" ht="126" x14ac:dyDescent="0.35">
      <c r="A34" s="32" t="s">
        <v>96</v>
      </c>
      <c r="B34" s="608"/>
      <c r="C34" s="33"/>
      <c r="D34" s="33"/>
      <c r="E34" s="28"/>
      <c r="G34" s="29"/>
      <c r="R34" s="3"/>
      <c r="S34" s="33"/>
      <c r="T34" s="28"/>
      <c r="V34" s="242" t="s">
        <v>97</v>
      </c>
      <c r="W34" s="241" t="s">
        <v>33</v>
      </c>
      <c r="X34" s="1" t="b">
        <f t="shared" si="0"/>
        <v>1</v>
      </c>
    </row>
    <row r="35" spans="1:24" ht="25" x14ac:dyDescent="0.35">
      <c r="A35" s="14"/>
      <c r="B35" s="612">
        <v>9</v>
      </c>
      <c r="C35" s="16"/>
      <c r="D35" s="16"/>
      <c r="E35" s="17" t="s">
        <v>98</v>
      </c>
      <c r="F35" s="1" t="s">
        <v>99</v>
      </c>
      <c r="G35" s="18"/>
      <c r="H35" s="339" t="s">
        <v>73</v>
      </c>
      <c r="I35" s="339"/>
      <c r="J35" s="339"/>
      <c r="K35" s="125"/>
      <c r="L35" s="125"/>
      <c r="M35" s="125"/>
      <c r="R35" s="20">
        <v>9</v>
      </c>
      <c r="S35" s="16"/>
      <c r="T35" s="17" t="s">
        <v>98</v>
      </c>
      <c r="V35" s="242" t="s">
        <v>100</v>
      </c>
      <c r="W35" s="241" t="s">
        <v>33</v>
      </c>
      <c r="X35" s="1" t="b">
        <f t="shared" si="0"/>
        <v>1</v>
      </c>
    </row>
    <row r="36" spans="1:24" ht="25" x14ac:dyDescent="0.35">
      <c r="A36" s="14"/>
      <c r="B36" s="612">
        <v>9</v>
      </c>
      <c r="C36" s="16"/>
      <c r="D36" s="16"/>
      <c r="E36" s="17" t="s">
        <v>89</v>
      </c>
      <c r="F36" s="125" t="s">
        <v>24</v>
      </c>
      <c r="G36" s="18" t="str">
        <f>VLOOKUP(E36,$V$10:$W$375,2,FALSE)</f>
        <v>Exhibit A-02-01</v>
      </c>
      <c r="H36" s="339"/>
      <c r="I36" s="339"/>
      <c r="J36" s="339"/>
      <c r="K36" s="125"/>
      <c r="R36" s="20">
        <v>9</v>
      </c>
      <c r="S36" s="16"/>
      <c r="T36" s="17" t="s">
        <v>89</v>
      </c>
      <c r="V36" s="242" t="s">
        <v>101</v>
      </c>
      <c r="W36" s="241" t="s">
        <v>33</v>
      </c>
      <c r="X36" s="1" t="b">
        <f t="shared" si="0"/>
        <v>1</v>
      </c>
    </row>
    <row r="37" spans="1:24" ht="50" x14ac:dyDescent="0.35">
      <c r="A37" s="14"/>
      <c r="B37" s="612">
        <v>9</v>
      </c>
      <c r="C37" s="16"/>
      <c r="D37" s="16"/>
      <c r="E37" s="17" t="s">
        <v>102</v>
      </c>
      <c r="F37" s="188" t="s">
        <v>103</v>
      </c>
      <c r="G37" s="22" t="s">
        <v>33</v>
      </c>
      <c r="H37" s="342" t="s">
        <v>73</v>
      </c>
      <c r="R37" s="20">
        <v>9</v>
      </c>
      <c r="S37" s="16"/>
      <c r="T37" s="17" t="s">
        <v>104</v>
      </c>
      <c r="V37" s="243" t="s">
        <v>105</v>
      </c>
      <c r="W37" s="241" t="s">
        <v>40</v>
      </c>
      <c r="X37" s="1" t="b">
        <f t="shared" si="0"/>
        <v>1</v>
      </c>
    </row>
    <row r="38" spans="1:24" ht="84" x14ac:dyDescent="0.35">
      <c r="A38" s="14"/>
      <c r="B38" s="612">
        <v>9</v>
      </c>
      <c r="C38" s="16"/>
      <c r="D38" s="16"/>
      <c r="E38" s="17" t="s">
        <v>95</v>
      </c>
      <c r="F38" s="125" t="s">
        <v>24</v>
      </c>
      <c r="G38" s="18" t="str">
        <f>VLOOKUP(E38,$V$10:$W$375,2,FALSE)</f>
        <v>Exhibit A-02-01</v>
      </c>
      <c r="H38" s="339"/>
      <c r="I38" s="339"/>
      <c r="J38" s="339"/>
      <c r="K38" s="125"/>
      <c r="R38" s="20">
        <v>9</v>
      </c>
      <c r="S38" s="16"/>
      <c r="T38" s="17" t="s">
        <v>95</v>
      </c>
      <c r="V38" s="248" t="s">
        <v>106</v>
      </c>
      <c r="W38" s="241" t="s">
        <v>107</v>
      </c>
      <c r="X38" s="1" t="b">
        <f t="shared" si="0"/>
        <v>1</v>
      </c>
    </row>
    <row r="39" spans="1:24" ht="168" x14ac:dyDescent="0.35">
      <c r="A39" s="14"/>
      <c r="B39" s="612">
        <v>9</v>
      </c>
      <c r="C39" s="16"/>
      <c r="D39" s="16"/>
      <c r="E39" s="17" t="s">
        <v>100</v>
      </c>
      <c r="F39" s="125" t="s">
        <v>24</v>
      </c>
      <c r="G39" s="18" t="str">
        <f>VLOOKUP(E39,$V$10:$W$375,2,FALSE)</f>
        <v>Exhibit A-02-01</v>
      </c>
      <c r="H39" s="339"/>
      <c r="I39" s="339"/>
      <c r="J39" s="339"/>
      <c r="K39" s="125"/>
      <c r="R39" s="20">
        <v>9</v>
      </c>
      <c r="S39" s="16"/>
      <c r="T39" s="17" t="s">
        <v>100</v>
      </c>
      <c r="V39" s="249" t="s">
        <v>108</v>
      </c>
      <c r="W39" s="241" t="s">
        <v>109</v>
      </c>
      <c r="X39" s="1" t="b">
        <f t="shared" si="0"/>
        <v>1</v>
      </c>
    </row>
    <row r="40" spans="1:24" ht="196" x14ac:dyDescent="0.35">
      <c r="A40" s="14"/>
      <c r="B40" s="612">
        <v>9</v>
      </c>
      <c r="C40" s="16"/>
      <c r="D40" s="16"/>
      <c r="E40" s="17" t="s">
        <v>101</v>
      </c>
      <c r="F40" s="125" t="s">
        <v>24</v>
      </c>
      <c r="G40" s="18" t="str">
        <f>VLOOKUP(E40,$V$10:$W$375,2,FALSE)</f>
        <v>Exhibit A-02-01</v>
      </c>
      <c r="H40" s="339"/>
      <c r="I40" s="339"/>
      <c r="J40" s="339"/>
      <c r="K40" s="125"/>
      <c r="R40" s="20">
        <v>9</v>
      </c>
      <c r="S40" s="16"/>
      <c r="T40" s="17" t="s">
        <v>101</v>
      </c>
      <c r="V40" s="249" t="s">
        <v>110</v>
      </c>
      <c r="W40" s="241" t="s">
        <v>111</v>
      </c>
      <c r="X40" s="1" t="b">
        <f t="shared" si="0"/>
        <v>1</v>
      </c>
    </row>
    <row r="41" spans="1:24" ht="154" x14ac:dyDescent="0.35">
      <c r="A41" s="14"/>
      <c r="B41" s="612">
        <v>10</v>
      </c>
      <c r="C41" s="16"/>
      <c r="D41" s="16"/>
      <c r="E41" s="21" t="s">
        <v>105</v>
      </c>
      <c r="F41" s="125" t="s">
        <v>24</v>
      </c>
      <c r="G41" s="18" t="str">
        <f>VLOOKUP(E41,$V$10:$W$375,2,FALSE)</f>
        <v>Exhibit A-02-03</v>
      </c>
      <c r="H41" s="339"/>
      <c r="I41" s="339"/>
      <c r="J41" s="339"/>
      <c r="K41" s="125"/>
      <c r="R41" s="20">
        <v>10</v>
      </c>
      <c r="S41" s="16"/>
      <c r="T41" s="21" t="s">
        <v>105</v>
      </c>
      <c r="V41" s="249" t="s">
        <v>112</v>
      </c>
      <c r="W41" s="241" t="s">
        <v>33</v>
      </c>
      <c r="X41" s="1" t="b">
        <f t="shared" si="0"/>
        <v>1</v>
      </c>
    </row>
    <row r="42" spans="1:24" ht="75" x14ac:dyDescent="0.35">
      <c r="A42" s="14"/>
      <c r="B42" s="612">
        <v>10</v>
      </c>
      <c r="C42" s="16"/>
      <c r="D42" s="33"/>
      <c r="E42" s="40" t="s">
        <v>113</v>
      </c>
      <c r="F42" s="188" t="s">
        <v>114</v>
      </c>
      <c r="G42" s="241" t="s">
        <v>107</v>
      </c>
      <c r="H42" s="341" t="s">
        <v>25</v>
      </c>
      <c r="I42" s="341"/>
      <c r="J42" s="341"/>
      <c r="K42" s="269"/>
      <c r="R42" s="20">
        <v>10</v>
      </c>
      <c r="S42" s="16"/>
      <c r="T42" s="40" t="s">
        <v>115</v>
      </c>
      <c r="V42" s="208"/>
      <c r="W42" s="197"/>
      <c r="X42" s="1" t="b">
        <f t="shared" si="0"/>
        <v>1</v>
      </c>
    </row>
    <row r="43" spans="1:24" ht="125" x14ac:dyDescent="0.35">
      <c r="A43" s="14"/>
      <c r="B43" s="612">
        <v>10</v>
      </c>
      <c r="C43" s="16"/>
      <c r="D43" s="16"/>
      <c r="E43" s="21" t="s">
        <v>116</v>
      </c>
      <c r="F43" s="188" t="s">
        <v>117</v>
      </c>
      <c r="G43" s="241" t="s">
        <v>109</v>
      </c>
      <c r="H43" s="341" t="s">
        <v>25</v>
      </c>
      <c r="I43" s="341"/>
      <c r="J43" s="341"/>
      <c r="K43" s="269"/>
      <c r="R43" s="20">
        <v>10</v>
      </c>
      <c r="S43" s="16"/>
      <c r="T43" s="21" t="s">
        <v>116</v>
      </c>
      <c r="V43" s="246" t="s">
        <v>118</v>
      </c>
      <c r="W43" s="250" t="s">
        <v>119</v>
      </c>
      <c r="X43" s="1" t="b">
        <f t="shared" si="0"/>
        <v>1</v>
      </c>
    </row>
    <row r="44" spans="1:24" ht="162.5" x14ac:dyDescent="0.35">
      <c r="A44" s="14"/>
      <c r="B44" s="612">
        <v>10</v>
      </c>
      <c r="C44" s="16"/>
      <c r="D44" s="16"/>
      <c r="E44" s="21" t="s">
        <v>120</v>
      </c>
      <c r="F44" s="188" t="s">
        <v>121</v>
      </c>
      <c r="G44" s="241" t="s">
        <v>111</v>
      </c>
      <c r="H44" s="341" t="s">
        <v>47</v>
      </c>
      <c r="I44" s="340" t="s">
        <v>122</v>
      </c>
      <c r="J44" s="341"/>
      <c r="K44" s="269"/>
      <c r="R44" s="20">
        <v>10</v>
      </c>
      <c r="S44" s="16"/>
      <c r="T44" s="21" t="s">
        <v>120</v>
      </c>
      <c r="V44" s="312" t="s">
        <v>123</v>
      </c>
      <c r="W44" s="239" t="s">
        <v>124</v>
      </c>
      <c r="X44" s="1" t="b">
        <f t="shared" si="0"/>
        <v>1</v>
      </c>
    </row>
    <row r="45" spans="1:24" ht="84" x14ac:dyDescent="0.35">
      <c r="A45" s="41"/>
      <c r="B45" s="615">
        <v>10</v>
      </c>
      <c r="C45" s="43"/>
      <c r="D45" s="43"/>
      <c r="E45" s="21" t="s">
        <v>125</v>
      </c>
      <c r="F45" s="188" t="s">
        <v>126</v>
      </c>
      <c r="G45" s="241" t="s">
        <v>33</v>
      </c>
      <c r="H45" s="341" t="s">
        <v>47</v>
      </c>
      <c r="I45" s="341"/>
      <c r="J45" s="341"/>
      <c r="K45" s="269"/>
      <c r="R45" s="42">
        <v>10</v>
      </c>
      <c r="S45" s="43"/>
      <c r="T45" s="21" t="s">
        <v>125</v>
      </c>
      <c r="V45" s="312" t="s">
        <v>127</v>
      </c>
      <c r="W45" s="218" t="s">
        <v>119</v>
      </c>
      <c r="X45" s="1" t="b">
        <f t="shared" si="0"/>
        <v>1</v>
      </c>
    </row>
    <row r="46" spans="1:24" ht="15.5" x14ac:dyDescent="0.35">
      <c r="A46" s="44" t="s">
        <v>128</v>
      </c>
      <c r="B46" s="616"/>
      <c r="C46" s="46"/>
      <c r="D46" s="46"/>
      <c r="E46" s="47"/>
      <c r="G46" s="29"/>
      <c r="R46" s="45"/>
      <c r="S46" s="46"/>
      <c r="T46" s="47"/>
      <c r="V46" s="206"/>
      <c r="W46" s="199"/>
      <c r="X46" s="1" t="b">
        <f t="shared" si="0"/>
        <v>1</v>
      </c>
    </row>
    <row r="47" spans="1:24" ht="37.5" x14ac:dyDescent="0.35">
      <c r="A47" s="14"/>
      <c r="B47" s="612">
        <v>10</v>
      </c>
      <c r="C47" s="16"/>
      <c r="D47" s="16"/>
      <c r="E47" s="17" t="s">
        <v>129</v>
      </c>
      <c r="F47" s="188" t="s">
        <v>130</v>
      </c>
      <c r="G47" s="250" t="s">
        <v>119</v>
      </c>
      <c r="H47" s="341" t="s">
        <v>131</v>
      </c>
      <c r="I47" s="341"/>
      <c r="J47" s="341"/>
      <c r="K47" s="369"/>
      <c r="R47" s="20">
        <v>10</v>
      </c>
      <c r="S47" s="16"/>
      <c r="T47" s="17" t="s">
        <v>129</v>
      </c>
      <c r="V47" s="225"/>
      <c r="W47" s="199"/>
      <c r="X47" s="1" t="b">
        <f t="shared" si="0"/>
        <v>1</v>
      </c>
    </row>
    <row r="48" spans="1:24" ht="56" x14ac:dyDescent="0.35">
      <c r="A48" s="32" t="s">
        <v>132</v>
      </c>
      <c r="B48" s="608"/>
      <c r="C48" s="33"/>
      <c r="D48" s="33"/>
      <c r="E48" s="28"/>
      <c r="G48" s="22"/>
      <c r="R48" s="3"/>
      <c r="S48" s="33"/>
      <c r="T48" s="28"/>
      <c r="V48" s="246" t="s">
        <v>133</v>
      </c>
      <c r="W48" s="218" t="s">
        <v>134</v>
      </c>
      <c r="X48" s="1" t="b">
        <f t="shared" si="0"/>
        <v>1</v>
      </c>
    </row>
    <row r="49" spans="1:24" ht="84" x14ac:dyDescent="0.35">
      <c r="A49" s="14"/>
      <c r="B49" s="612">
        <v>11</v>
      </c>
      <c r="C49" s="16"/>
      <c r="D49" s="16"/>
      <c r="E49" s="48" t="s">
        <v>135</v>
      </c>
      <c r="F49" s="188" t="s">
        <v>136</v>
      </c>
      <c r="G49" s="203" t="s">
        <v>137</v>
      </c>
      <c r="H49" s="340" t="s">
        <v>138</v>
      </c>
      <c r="I49" s="340"/>
      <c r="J49" s="340"/>
      <c r="K49" s="340"/>
      <c r="R49" s="20">
        <v>11</v>
      </c>
      <c r="S49" s="16"/>
      <c r="T49" s="48" t="s">
        <v>135</v>
      </c>
      <c r="V49" s="205" t="s">
        <v>139</v>
      </c>
      <c r="W49" s="239" t="s">
        <v>134</v>
      </c>
      <c r="X49" s="1" t="b">
        <f t="shared" si="0"/>
        <v>1</v>
      </c>
    </row>
    <row r="50" spans="1:24" ht="87.5" x14ac:dyDescent="0.35">
      <c r="A50" s="14"/>
      <c r="B50" s="612">
        <v>11</v>
      </c>
      <c r="C50" s="16"/>
      <c r="D50" s="16"/>
      <c r="E50" s="17" t="s">
        <v>140</v>
      </c>
      <c r="F50" s="188" t="s">
        <v>141</v>
      </c>
      <c r="G50" s="203" t="s">
        <v>142</v>
      </c>
      <c r="H50" s="340" t="s">
        <v>138</v>
      </c>
      <c r="I50" s="340"/>
      <c r="J50" s="340"/>
      <c r="K50" s="340"/>
      <c r="R50" s="20">
        <v>11</v>
      </c>
      <c r="S50" s="16"/>
      <c r="T50" s="17" t="s">
        <v>143</v>
      </c>
      <c r="V50" s="205" t="s">
        <v>144</v>
      </c>
      <c r="W50" s="239" t="s">
        <v>134</v>
      </c>
      <c r="X50" s="1" t="b">
        <f t="shared" si="0"/>
        <v>1</v>
      </c>
    </row>
    <row r="51" spans="1:24" ht="140" x14ac:dyDescent="0.35">
      <c r="A51" s="14"/>
      <c r="B51" s="612" t="s">
        <v>145</v>
      </c>
      <c r="C51" s="16"/>
      <c r="D51" s="16"/>
      <c r="E51" s="17" t="s">
        <v>146</v>
      </c>
      <c r="F51" s="188" t="s">
        <v>38</v>
      </c>
      <c r="G51" s="22"/>
      <c r="H51" s="340" t="s">
        <v>138</v>
      </c>
      <c r="I51" s="340"/>
      <c r="J51" s="340"/>
      <c r="N51"/>
      <c r="O51"/>
      <c r="P51"/>
      <c r="Q51"/>
      <c r="R51" s="20" t="s">
        <v>145</v>
      </c>
      <c r="S51" s="16"/>
      <c r="T51" s="17" t="s">
        <v>147</v>
      </c>
      <c r="U51"/>
      <c r="V51" s="205" t="s">
        <v>148</v>
      </c>
      <c r="W51" s="239" t="s">
        <v>134</v>
      </c>
      <c r="X51" s="1" t="b">
        <f t="shared" si="0"/>
        <v>1</v>
      </c>
    </row>
    <row r="52" spans="1:24" ht="84" x14ac:dyDescent="0.35">
      <c r="A52" s="14"/>
      <c r="B52" s="612">
        <v>12</v>
      </c>
      <c r="C52" s="16"/>
      <c r="D52" s="16"/>
      <c r="E52" s="17" t="s">
        <v>149</v>
      </c>
      <c r="F52" s="188" t="s">
        <v>38</v>
      </c>
      <c r="G52" s="18"/>
      <c r="H52" s="340" t="s">
        <v>138</v>
      </c>
      <c r="I52" s="340"/>
      <c r="J52" s="340"/>
      <c r="K52" s="125"/>
      <c r="L52" s="125"/>
      <c r="M52" s="125"/>
      <c r="N52"/>
      <c r="O52"/>
      <c r="P52"/>
      <c r="Q52"/>
      <c r="R52" s="20">
        <v>12</v>
      </c>
      <c r="S52" s="16"/>
      <c r="T52" s="17" t="s">
        <v>150</v>
      </c>
      <c r="U52"/>
      <c r="V52" s="205" t="s">
        <v>151</v>
      </c>
      <c r="W52" s="239" t="s">
        <v>134</v>
      </c>
      <c r="X52" s="1" t="b">
        <f t="shared" si="0"/>
        <v>1</v>
      </c>
    </row>
    <row r="53" spans="1:24" ht="84" x14ac:dyDescent="0.35">
      <c r="A53" s="14"/>
      <c r="B53" s="615">
        <v>12</v>
      </c>
      <c r="C53" s="43"/>
      <c r="D53" s="43"/>
      <c r="E53" s="49" t="s">
        <v>152</v>
      </c>
      <c r="F53" s="125" t="s">
        <v>153</v>
      </c>
      <c r="G53" s="317" t="s">
        <v>154</v>
      </c>
      <c r="H53" s="340" t="s">
        <v>138</v>
      </c>
      <c r="I53" s="340"/>
      <c r="J53" s="340"/>
      <c r="K53" s="339"/>
      <c r="L53" s="125"/>
      <c r="M53" s="125"/>
      <c r="R53" s="42">
        <v>12</v>
      </c>
      <c r="S53" s="43"/>
      <c r="T53" s="49" t="s">
        <v>152</v>
      </c>
      <c r="V53" s="205" t="s">
        <v>155</v>
      </c>
      <c r="W53" s="239" t="s">
        <v>134</v>
      </c>
      <c r="X53" s="1" t="b">
        <f t="shared" si="0"/>
        <v>1</v>
      </c>
    </row>
    <row r="54" spans="1:24" ht="84" x14ac:dyDescent="0.35">
      <c r="A54" s="32" t="s">
        <v>156</v>
      </c>
      <c r="B54" s="608"/>
      <c r="C54" s="33"/>
      <c r="D54" s="33"/>
      <c r="E54" s="28"/>
      <c r="G54" s="29"/>
      <c r="R54" s="3"/>
      <c r="S54" s="33"/>
      <c r="T54" s="28"/>
      <c r="V54" s="205" t="s">
        <v>157</v>
      </c>
      <c r="W54" s="239" t="s">
        <v>134</v>
      </c>
      <c r="X54" s="1" t="b">
        <f t="shared" si="0"/>
        <v>1</v>
      </c>
    </row>
    <row r="55" spans="1:24" ht="70" x14ac:dyDescent="0.35">
      <c r="A55" s="36"/>
      <c r="B55" s="612">
        <v>12</v>
      </c>
      <c r="C55" s="16"/>
      <c r="D55" s="16"/>
      <c r="E55" s="320" t="s">
        <v>158</v>
      </c>
      <c r="F55" s="188" t="s">
        <v>38</v>
      </c>
      <c r="G55" s="326" t="s">
        <v>159</v>
      </c>
      <c r="H55" s="341" t="s">
        <v>160</v>
      </c>
      <c r="I55" s="341"/>
      <c r="J55" s="341"/>
      <c r="R55" s="20">
        <v>12</v>
      </c>
      <c r="S55" s="16"/>
      <c r="T55" s="17" t="s">
        <v>158</v>
      </c>
      <c r="V55" s="205" t="s">
        <v>161</v>
      </c>
      <c r="W55" s="239" t="s">
        <v>134</v>
      </c>
      <c r="X55" s="1" t="b">
        <f t="shared" si="0"/>
        <v>1</v>
      </c>
    </row>
    <row r="56" spans="1:24" ht="29" x14ac:dyDescent="0.35">
      <c r="A56" s="51"/>
      <c r="B56" s="615">
        <v>12</v>
      </c>
      <c r="C56" s="43"/>
      <c r="D56" s="43"/>
      <c r="E56" s="52" t="s">
        <v>162</v>
      </c>
      <c r="F56" s="188" t="s">
        <v>163</v>
      </c>
      <c r="G56" s="326" t="s">
        <v>164</v>
      </c>
      <c r="H56" s="341" t="s">
        <v>160</v>
      </c>
      <c r="I56" s="341"/>
      <c r="J56" s="341"/>
      <c r="K56" s="340"/>
      <c r="R56" s="42">
        <v>12</v>
      </c>
      <c r="S56" s="43"/>
      <c r="T56" s="52" t="s">
        <v>162</v>
      </c>
      <c r="V56" s="205" t="s">
        <v>165</v>
      </c>
      <c r="W56" s="239" t="s">
        <v>134</v>
      </c>
      <c r="X56" s="1" t="b">
        <f t="shared" si="0"/>
        <v>1</v>
      </c>
    </row>
    <row r="57" spans="1:24" ht="87.5" x14ac:dyDescent="0.35">
      <c r="A57" s="51"/>
      <c r="B57" s="615">
        <v>12</v>
      </c>
      <c r="C57" s="43"/>
      <c r="D57" s="43"/>
      <c r="E57" s="52" t="s">
        <v>166</v>
      </c>
      <c r="F57" s="188" t="s">
        <v>167</v>
      </c>
      <c r="G57" s="326" t="s">
        <v>168</v>
      </c>
      <c r="H57" s="341" t="s">
        <v>160</v>
      </c>
      <c r="I57" s="341"/>
      <c r="J57" s="341"/>
      <c r="K57" s="340"/>
      <c r="R57" s="42">
        <v>12</v>
      </c>
      <c r="S57" s="43"/>
      <c r="T57" s="52" t="s">
        <v>166</v>
      </c>
      <c r="V57" s="206"/>
      <c r="W57" s="197"/>
      <c r="X57" s="1" t="b">
        <f t="shared" si="0"/>
        <v>1</v>
      </c>
    </row>
    <row r="58" spans="1:24" ht="84" x14ac:dyDescent="0.35">
      <c r="A58" s="32"/>
      <c r="B58" s="608" t="s">
        <v>169</v>
      </c>
      <c r="C58" s="33"/>
      <c r="D58" s="33"/>
      <c r="E58" s="322" t="s">
        <v>170</v>
      </c>
      <c r="F58" s="188" t="s">
        <v>38</v>
      </c>
      <c r="G58" s="50" t="s">
        <v>171</v>
      </c>
      <c r="H58" s="341" t="s">
        <v>160</v>
      </c>
      <c r="I58" s="341"/>
      <c r="J58" s="341"/>
      <c r="R58" s="3" t="s">
        <v>169</v>
      </c>
      <c r="S58" s="33"/>
      <c r="T58" s="53" t="s">
        <v>172</v>
      </c>
      <c r="V58" s="246" t="s">
        <v>173</v>
      </c>
      <c r="W58" s="239" t="s">
        <v>137</v>
      </c>
      <c r="X58" s="1" t="b">
        <f t="shared" si="0"/>
        <v>1</v>
      </c>
    </row>
    <row r="59" spans="1:24" ht="200" x14ac:dyDescent="0.35">
      <c r="A59" s="44"/>
      <c r="B59" s="613">
        <v>13</v>
      </c>
      <c r="C59" s="54"/>
      <c r="D59" s="54"/>
      <c r="E59" s="323" t="s">
        <v>174</v>
      </c>
      <c r="F59" s="188" t="s">
        <v>38</v>
      </c>
      <c r="G59" s="326" t="s">
        <v>164</v>
      </c>
      <c r="H59" s="341" t="s">
        <v>160</v>
      </c>
      <c r="I59" s="341"/>
      <c r="J59" s="341"/>
      <c r="R59" s="26">
        <v>13</v>
      </c>
      <c r="S59" s="54"/>
      <c r="T59" s="367" t="s">
        <v>174</v>
      </c>
      <c r="V59" s="246" t="s">
        <v>175</v>
      </c>
      <c r="W59" s="239" t="s">
        <v>137</v>
      </c>
      <c r="X59" s="1" t="b">
        <f t="shared" si="0"/>
        <v>1</v>
      </c>
    </row>
    <row r="60" spans="1:24" ht="62.5" x14ac:dyDescent="0.35">
      <c r="A60" s="44"/>
      <c r="B60" s="613">
        <v>13</v>
      </c>
      <c r="C60" s="54"/>
      <c r="D60" s="54"/>
      <c r="E60" s="323" t="s">
        <v>176</v>
      </c>
      <c r="F60" s="188" t="s">
        <v>38</v>
      </c>
      <c r="G60" s="326" t="s">
        <v>164</v>
      </c>
      <c r="H60" s="341" t="s">
        <v>160</v>
      </c>
      <c r="I60" s="341"/>
      <c r="J60" s="341"/>
      <c r="R60" s="26">
        <v>13</v>
      </c>
      <c r="S60" s="54"/>
      <c r="T60" s="367" t="s">
        <v>176</v>
      </c>
      <c r="V60" s="246" t="s">
        <v>177</v>
      </c>
      <c r="W60" s="239" t="s">
        <v>178</v>
      </c>
      <c r="X60" s="1" t="b">
        <f t="shared" si="0"/>
        <v>1</v>
      </c>
    </row>
    <row r="61" spans="1:24" ht="112" x14ac:dyDescent="0.3">
      <c r="A61" s="44" t="s">
        <v>179</v>
      </c>
      <c r="B61" s="613"/>
      <c r="C61" s="46"/>
      <c r="D61" s="46"/>
      <c r="E61" s="47"/>
      <c r="G61" s="39"/>
      <c r="R61" s="26"/>
      <c r="S61" s="46"/>
      <c r="T61" s="47"/>
      <c r="V61" s="314" t="s">
        <v>180</v>
      </c>
      <c r="W61" s="237" t="s">
        <v>181</v>
      </c>
      <c r="X61" s="1" t="b">
        <f t="shared" si="0"/>
        <v>1</v>
      </c>
    </row>
    <row r="62" spans="1:24" ht="162.5" x14ac:dyDescent="0.35">
      <c r="A62" s="32"/>
      <c r="B62" s="608" t="s">
        <v>182</v>
      </c>
      <c r="E62" s="53" t="s">
        <v>183</v>
      </c>
      <c r="F62" s="188" t="s">
        <v>79</v>
      </c>
      <c r="G62" s="328" t="s">
        <v>184</v>
      </c>
      <c r="H62" s="338" t="s">
        <v>185</v>
      </c>
      <c r="I62" s="338"/>
      <c r="J62" s="338"/>
      <c r="K62" s="338"/>
      <c r="N62" s="53"/>
      <c r="O62" s="53"/>
      <c r="P62" s="53"/>
      <c r="Q62" s="53"/>
      <c r="R62" s="3" t="s">
        <v>182</v>
      </c>
      <c r="T62" s="53" t="s">
        <v>186</v>
      </c>
      <c r="U62" s="53"/>
      <c r="V62" s="246" t="s">
        <v>187</v>
      </c>
      <c r="W62" s="239" t="s">
        <v>188</v>
      </c>
      <c r="X62" s="1" t="b">
        <f t="shared" si="0"/>
        <v>1</v>
      </c>
    </row>
    <row r="63" spans="1:24" ht="130.5" x14ac:dyDescent="0.35">
      <c r="A63" s="44"/>
      <c r="B63" s="613">
        <v>14</v>
      </c>
      <c r="C63" s="54"/>
      <c r="D63" s="54"/>
      <c r="E63" s="321" t="s">
        <v>189</v>
      </c>
      <c r="F63" s="188" t="s">
        <v>38</v>
      </c>
      <c r="G63" s="316" t="s">
        <v>190</v>
      </c>
      <c r="H63" s="338" t="s">
        <v>185</v>
      </c>
      <c r="I63" s="338"/>
      <c r="J63" s="338"/>
      <c r="N63" s="53"/>
      <c r="O63" s="53"/>
      <c r="P63" s="53"/>
      <c r="Q63" s="53"/>
      <c r="R63" s="26">
        <v>14</v>
      </c>
      <c r="S63" s="54"/>
      <c r="T63" s="368" t="s">
        <v>189</v>
      </c>
      <c r="U63" s="53"/>
      <c r="V63" s="232" t="s">
        <v>191</v>
      </c>
      <c r="W63" s="239" t="s">
        <v>192</v>
      </c>
      <c r="X63" s="1" t="b">
        <f t="shared" si="0"/>
        <v>1</v>
      </c>
    </row>
    <row r="64" spans="1:24" ht="15.5" x14ac:dyDescent="0.35">
      <c r="A64" s="44" t="s">
        <v>193</v>
      </c>
      <c r="B64" s="613"/>
      <c r="C64" s="46"/>
      <c r="D64" s="46"/>
      <c r="E64" s="55"/>
      <c r="G64" s="39"/>
      <c r="R64" s="26"/>
      <c r="S64" s="46"/>
      <c r="T64" s="55"/>
      <c r="V64" s="206"/>
      <c r="W64" s="197"/>
      <c r="X64" s="1" t="b">
        <f t="shared" si="0"/>
        <v>1</v>
      </c>
    </row>
    <row r="65" spans="1:24" ht="150" x14ac:dyDescent="0.35">
      <c r="A65" s="14"/>
      <c r="B65" s="612">
        <v>15</v>
      </c>
      <c r="C65" s="16"/>
      <c r="D65" s="16"/>
      <c r="E65" s="17" t="s">
        <v>194</v>
      </c>
      <c r="F65" s="188" t="s">
        <v>195</v>
      </c>
      <c r="G65" s="218" t="s">
        <v>196</v>
      </c>
      <c r="H65" s="340" t="s">
        <v>47</v>
      </c>
      <c r="I65" s="340" t="s">
        <v>197</v>
      </c>
      <c r="J65" s="340"/>
      <c r="K65" s="337"/>
      <c r="R65" s="20">
        <v>15</v>
      </c>
      <c r="S65" s="16"/>
      <c r="T65" s="17" t="s">
        <v>198</v>
      </c>
      <c r="V65" s="246" t="s">
        <v>199</v>
      </c>
      <c r="W65" s="219" t="s">
        <v>200</v>
      </c>
      <c r="X65" s="1" t="b">
        <f t="shared" si="0"/>
        <v>1</v>
      </c>
    </row>
    <row r="66" spans="1:24" ht="150" x14ac:dyDescent="0.35">
      <c r="A66" s="14"/>
      <c r="B66" s="612">
        <v>15</v>
      </c>
      <c r="C66" s="16"/>
      <c r="D66" s="16"/>
      <c r="E66" s="17" t="s">
        <v>201</v>
      </c>
      <c r="F66" s="188" t="s">
        <v>202</v>
      </c>
      <c r="G66" s="218" t="s">
        <v>203</v>
      </c>
      <c r="H66" s="340" t="s">
        <v>47</v>
      </c>
      <c r="I66" s="340" t="s">
        <v>197</v>
      </c>
      <c r="J66" s="340"/>
      <c r="K66" s="337"/>
      <c r="R66" s="20">
        <v>15</v>
      </c>
      <c r="S66" s="16"/>
      <c r="T66" s="17" t="s">
        <v>201</v>
      </c>
      <c r="V66" s="269" t="s">
        <v>204</v>
      </c>
      <c r="W66" s="220" t="s">
        <v>205</v>
      </c>
      <c r="X66" s="1" t="b">
        <f t="shared" si="0"/>
        <v>1</v>
      </c>
    </row>
    <row r="67" spans="1:24" ht="116" x14ac:dyDescent="0.35">
      <c r="A67" s="14"/>
      <c r="B67" s="612">
        <v>15</v>
      </c>
      <c r="C67" s="16"/>
      <c r="D67" s="16"/>
      <c r="E67" s="21" t="s">
        <v>206</v>
      </c>
      <c r="F67" s="188" t="s">
        <v>79</v>
      </c>
      <c r="G67" s="22" t="s">
        <v>207</v>
      </c>
      <c r="H67" s="340" t="s">
        <v>47</v>
      </c>
      <c r="I67" s="340" t="s">
        <v>197</v>
      </c>
      <c r="J67" s="340"/>
      <c r="R67" s="20">
        <v>15</v>
      </c>
      <c r="S67" s="16"/>
      <c r="T67" s="21" t="s">
        <v>208</v>
      </c>
      <c r="V67" s="315" t="s">
        <v>209</v>
      </c>
      <c r="W67" s="220" t="s">
        <v>200</v>
      </c>
      <c r="X67" s="1" t="b">
        <f t="shared" si="0"/>
        <v>1</v>
      </c>
    </row>
    <row r="68" spans="1:24" ht="56" x14ac:dyDescent="0.35">
      <c r="A68" s="14"/>
      <c r="B68" s="612">
        <v>15</v>
      </c>
      <c r="C68" s="16"/>
      <c r="D68" s="16"/>
      <c r="E68" s="21" t="s">
        <v>210</v>
      </c>
      <c r="F68" s="188" t="s">
        <v>211</v>
      </c>
      <c r="G68" s="218" t="s">
        <v>212</v>
      </c>
      <c r="H68" s="340" t="s">
        <v>47</v>
      </c>
      <c r="I68" s="340" t="s">
        <v>213</v>
      </c>
      <c r="J68" s="340"/>
      <c r="K68" s="337"/>
      <c r="R68" s="20">
        <v>15</v>
      </c>
      <c r="S68" s="16"/>
      <c r="T68" s="21" t="s">
        <v>214</v>
      </c>
      <c r="V68" s="206"/>
      <c r="W68" s="197"/>
      <c r="X68" s="1" t="b">
        <f t="shared" si="0"/>
        <v>1</v>
      </c>
    </row>
    <row r="69" spans="1:24" ht="224" x14ac:dyDescent="0.35">
      <c r="A69" s="14"/>
      <c r="B69" s="612">
        <v>15</v>
      </c>
      <c r="C69" s="16"/>
      <c r="D69" s="16"/>
      <c r="E69" s="21" t="s">
        <v>215</v>
      </c>
      <c r="F69" s="125" t="s">
        <v>24</v>
      </c>
      <c r="G69" s="18" t="str">
        <f>VLOOKUP(E69,$V$10:$W$375,2,FALSE)</f>
        <v>Exhibit E-09-01</v>
      </c>
      <c r="H69" s="340" t="s">
        <v>47</v>
      </c>
      <c r="I69" s="340" t="s">
        <v>122</v>
      </c>
      <c r="J69" s="340"/>
      <c r="K69" s="125"/>
      <c r="R69" s="20">
        <v>15</v>
      </c>
      <c r="S69" s="16"/>
      <c r="T69" s="21" t="s">
        <v>215</v>
      </c>
      <c r="V69" s="268" t="s">
        <v>216</v>
      </c>
      <c r="W69" s="222" t="s">
        <v>217</v>
      </c>
      <c r="X69" s="1" t="b">
        <f t="shared" si="0"/>
        <v>1</v>
      </c>
    </row>
    <row r="70" spans="1:24" ht="140" x14ac:dyDescent="0.35">
      <c r="A70" s="14"/>
      <c r="B70" s="612">
        <v>15</v>
      </c>
      <c r="C70" s="16"/>
      <c r="D70" s="16"/>
      <c r="E70" s="21" t="s">
        <v>218</v>
      </c>
      <c r="F70" s="188" t="s">
        <v>219</v>
      </c>
      <c r="G70" s="203" t="s">
        <v>220</v>
      </c>
      <c r="H70" s="340" t="s">
        <v>47</v>
      </c>
      <c r="I70" s="340" t="s">
        <v>197</v>
      </c>
      <c r="J70" s="340"/>
      <c r="K70" s="340"/>
      <c r="R70" s="20">
        <v>15</v>
      </c>
      <c r="S70" s="16"/>
      <c r="T70" s="21" t="s">
        <v>221</v>
      </c>
      <c r="V70" s="236"/>
      <c r="W70" s="199"/>
      <c r="X70" s="1" t="b">
        <f t="shared" si="0"/>
        <v>1</v>
      </c>
    </row>
    <row r="71" spans="1:24" ht="70" x14ac:dyDescent="0.35">
      <c r="A71" s="14"/>
      <c r="B71" s="612">
        <v>15</v>
      </c>
      <c r="C71" s="16"/>
      <c r="D71" s="16"/>
      <c r="E71" s="21" t="s">
        <v>222</v>
      </c>
      <c r="F71" s="125" t="s">
        <v>24</v>
      </c>
      <c r="G71" s="18" t="str">
        <f>VLOOKUP(E71,$V$10:$W$375,2,FALSE)</f>
        <v>Exhibit A-06-01</v>
      </c>
      <c r="H71" s="340" t="s">
        <v>47</v>
      </c>
      <c r="I71" s="340" t="s">
        <v>197</v>
      </c>
      <c r="J71" s="340"/>
      <c r="K71" s="125"/>
      <c r="R71" s="20">
        <v>15</v>
      </c>
      <c r="S71" s="16"/>
      <c r="T71" s="21" t="s">
        <v>222</v>
      </c>
      <c r="V71" s="205" t="s">
        <v>223</v>
      </c>
      <c r="W71" s="218" t="s">
        <v>224</v>
      </c>
      <c r="X71" s="1" t="b">
        <f t="shared" si="0"/>
        <v>1</v>
      </c>
    </row>
    <row r="72" spans="1:24" ht="154" x14ac:dyDescent="0.35">
      <c r="A72" s="56"/>
      <c r="B72" s="608">
        <v>15</v>
      </c>
      <c r="C72" s="33"/>
      <c r="D72" s="33"/>
      <c r="E72" s="21" t="s">
        <v>225</v>
      </c>
      <c r="F72" s="188" t="s">
        <v>226</v>
      </c>
      <c r="G72" s="239" t="s">
        <v>227</v>
      </c>
      <c r="H72" s="340" t="s">
        <v>47</v>
      </c>
      <c r="I72" s="340" t="s">
        <v>197</v>
      </c>
      <c r="J72" s="340"/>
      <c r="K72" s="336"/>
      <c r="R72" s="3">
        <v>15</v>
      </c>
      <c r="S72" s="33"/>
      <c r="T72" s="21" t="s">
        <v>228</v>
      </c>
      <c r="V72" s="244" t="s">
        <v>229</v>
      </c>
      <c r="W72" s="218" t="s">
        <v>203</v>
      </c>
      <c r="X72" s="1" t="b">
        <f t="shared" si="0"/>
        <v>1</v>
      </c>
    </row>
    <row r="73" spans="1:24" ht="84" x14ac:dyDescent="0.35">
      <c r="A73" s="44" t="s">
        <v>230</v>
      </c>
      <c r="B73" s="613"/>
      <c r="C73" s="46"/>
      <c r="D73" s="46"/>
      <c r="E73" s="47"/>
      <c r="G73" s="39"/>
      <c r="R73" s="26"/>
      <c r="S73" s="46"/>
      <c r="T73" s="47"/>
      <c r="V73" s="244" t="s">
        <v>231</v>
      </c>
      <c r="W73" s="222" t="s">
        <v>207</v>
      </c>
      <c r="X73" s="1" t="b">
        <f t="shared" si="0"/>
        <v>1</v>
      </c>
    </row>
    <row r="74" spans="1:24" ht="87.5" x14ac:dyDescent="0.35">
      <c r="A74" s="36"/>
      <c r="B74" s="612">
        <v>16</v>
      </c>
      <c r="C74" s="16"/>
      <c r="D74" s="16"/>
      <c r="E74" s="320" t="s">
        <v>232</v>
      </c>
      <c r="F74" s="188" t="s">
        <v>38</v>
      </c>
      <c r="G74" s="50"/>
      <c r="H74" s="342" t="s">
        <v>25</v>
      </c>
      <c r="R74" s="20">
        <v>16</v>
      </c>
      <c r="S74" s="16"/>
      <c r="T74" s="17" t="s">
        <v>232</v>
      </c>
      <c r="V74" s="244" t="s">
        <v>233</v>
      </c>
      <c r="W74" s="218" t="s">
        <v>212</v>
      </c>
      <c r="X74" s="1" t="b">
        <f t="shared" si="0"/>
        <v>1</v>
      </c>
    </row>
    <row r="75" spans="1:24" ht="50" x14ac:dyDescent="0.35">
      <c r="A75" s="36"/>
      <c r="B75" s="612">
        <v>16</v>
      </c>
      <c r="C75" s="16"/>
      <c r="D75" s="16"/>
      <c r="E75" s="320" t="s">
        <v>234</v>
      </c>
      <c r="F75" s="188" t="s">
        <v>38</v>
      </c>
      <c r="G75" s="50"/>
      <c r="H75" s="342" t="s">
        <v>25</v>
      </c>
      <c r="R75" s="20">
        <v>16</v>
      </c>
      <c r="S75" s="16"/>
      <c r="T75" s="17" t="s">
        <v>234</v>
      </c>
      <c r="V75" s="244" t="s">
        <v>215</v>
      </c>
      <c r="W75" s="239" t="s">
        <v>235</v>
      </c>
      <c r="X75" s="1" t="b">
        <f t="shared" si="0"/>
        <v>1</v>
      </c>
    </row>
    <row r="76" spans="1:24" ht="84" x14ac:dyDescent="0.35">
      <c r="A76" s="57"/>
      <c r="B76" s="761" t="s">
        <v>236</v>
      </c>
      <c r="C76" s="761"/>
      <c r="D76" s="761"/>
      <c r="E76" s="761"/>
      <c r="G76" s="50"/>
      <c r="R76" s="761" t="s">
        <v>236</v>
      </c>
      <c r="S76" s="761"/>
      <c r="T76" s="761"/>
      <c r="V76" s="244" t="s">
        <v>237</v>
      </c>
      <c r="W76" s="218" t="s">
        <v>220</v>
      </c>
      <c r="X76" s="1" t="b">
        <f t="shared" ref="X76:X139" si="1">E76=T76</f>
        <v>1</v>
      </c>
    </row>
    <row r="77" spans="1:24" ht="75" x14ac:dyDescent="0.35">
      <c r="A77" s="36"/>
      <c r="B77" s="612">
        <v>16</v>
      </c>
      <c r="C77" s="16"/>
      <c r="D77" s="16"/>
      <c r="E77" s="17" t="s">
        <v>238</v>
      </c>
      <c r="F77" s="188" t="s">
        <v>79</v>
      </c>
      <c r="G77" s="330" t="s">
        <v>239</v>
      </c>
      <c r="H77" s="342" t="s">
        <v>25</v>
      </c>
      <c r="K77" s="341"/>
      <c r="R77" s="20">
        <v>16</v>
      </c>
      <c r="S77" s="16"/>
      <c r="T77" s="17" t="s">
        <v>240</v>
      </c>
      <c r="V77" s="244" t="s">
        <v>222</v>
      </c>
      <c r="W77" s="239" t="s">
        <v>241</v>
      </c>
      <c r="X77" s="1" t="b">
        <f t="shared" si="1"/>
        <v>1</v>
      </c>
    </row>
    <row r="78" spans="1:24" ht="43.5" x14ac:dyDescent="0.35">
      <c r="A78" s="36"/>
      <c r="B78" s="612">
        <v>16</v>
      </c>
      <c r="C78" s="16"/>
      <c r="D78" s="16"/>
      <c r="E78" s="17" t="s">
        <v>242</v>
      </c>
      <c r="F78" s="188" t="s">
        <v>243</v>
      </c>
      <c r="G78" s="330" t="s">
        <v>239</v>
      </c>
      <c r="H78" s="342" t="s">
        <v>25</v>
      </c>
      <c r="K78" s="341"/>
      <c r="R78" s="20">
        <v>16</v>
      </c>
      <c r="S78" s="16"/>
      <c r="T78" s="17" t="s">
        <v>244</v>
      </c>
      <c r="V78" s="244" t="s">
        <v>245</v>
      </c>
      <c r="W78" s="239" t="s">
        <v>227</v>
      </c>
      <c r="X78" s="1" t="b">
        <f t="shared" si="1"/>
        <v>1</v>
      </c>
    </row>
    <row r="79" spans="1:24" ht="62.5" x14ac:dyDescent="0.35">
      <c r="A79" s="51"/>
      <c r="B79" s="615">
        <v>16</v>
      </c>
      <c r="C79" s="43"/>
      <c r="D79" s="16"/>
      <c r="E79" s="17" t="s">
        <v>246</v>
      </c>
      <c r="F79" s="188" t="s">
        <v>247</v>
      </c>
      <c r="G79" s="220" t="s">
        <v>248</v>
      </c>
      <c r="H79" s="342" t="s">
        <v>25</v>
      </c>
      <c r="K79" s="336"/>
      <c r="R79" s="42">
        <v>16</v>
      </c>
      <c r="S79" s="43"/>
      <c r="T79" s="17" t="s">
        <v>249</v>
      </c>
      <c r="V79" s="226"/>
      <c r="W79" s="764" t="s">
        <v>239</v>
      </c>
      <c r="X79" s="1" t="b">
        <f t="shared" si="1"/>
        <v>1</v>
      </c>
    </row>
    <row r="80" spans="1:24" ht="154" x14ac:dyDescent="0.35">
      <c r="A80" s="36"/>
      <c r="B80" s="612">
        <v>16</v>
      </c>
      <c r="C80" s="16"/>
      <c r="D80" s="16"/>
      <c r="E80" s="58" t="s">
        <v>250</v>
      </c>
      <c r="F80" s="188" t="s">
        <v>251</v>
      </c>
      <c r="G80" s="220" t="s">
        <v>248</v>
      </c>
      <c r="H80" s="342" t="s">
        <v>25</v>
      </c>
      <c r="K80" s="336"/>
      <c r="R80" s="20">
        <v>16</v>
      </c>
      <c r="S80" s="16"/>
      <c r="T80" s="58" t="s">
        <v>250</v>
      </c>
      <c r="V80" s="246" t="s">
        <v>252</v>
      </c>
      <c r="W80" s="765"/>
      <c r="X80" s="1" t="b">
        <f t="shared" si="1"/>
        <v>1</v>
      </c>
    </row>
    <row r="81" spans="1:24" ht="37.5" x14ac:dyDescent="0.35">
      <c r="A81" s="44"/>
      <c r="B81" s="615">
        <v>16</v>
      </c>
      <c r="C81" s="43"/>
      <c r="D81" s="43"/>
      <c r="E81" s="59" t="s">
        <v>253</v>
      </c>
      <c r="F81" s="125" t="s">
        <v>24</v>
      </c>
      <c r="G81" s="18" t="str">
        <f>VLOOKUP(E81,$V$10:$W$375,2,FALSE)</f>
        <v>Not Applicable - Hydro One did not apply for an ACM or ICM from a previous price cap application</v>
      </c>
      <c r="H81" s="342" t="s">
        <v>25</v>
      </c>
      <c r="K81" s="125"/>
      <c r="R81" s="42">
        <v>16</v>
      </c>
      <c r="S81" s="43"/>
      <c r="T81" s="59" t="s">
        <v>253</v>
      </c>
      <c r="V81" s="246" t="s">
        <v>254</v>
      </c>
      <c r="W81" s="220" t="s">
        <v>255</v>
      </c>
      <c r="X81" s="1" t="b">
        <f t="shared" si="1"/>
        <v>1</v>
      </c>
    </row>
    <row r="82" spans="1:24" ht="98" x14ac:dyDescent="0.35">
      <c r="A82" s="44"/>
      <c r="B82" s="758" t="s">
        <v>256</v>
      </c>
      <c r="C82" s="761"/>
      <c r="D82" s="761"/>
      <c r="E82" s="761"/>
      <c r="G82" s="316" t="s">
        <v>91</v>
      </c>
      <c r="K82" s="342"/>
      <c r="R82" s="758" t="s">
        <v>257</v>
      </c>
      <c r="S82" s="761"/>
      <c r="T82" s="761"/>
      <c r="V82" s="248" t="s">
        <v>258</v>
      </c>
      <c r="W82" s="220" t="s">
        <v>248</v>
      </c>
      <c r="X82" s="1" t="b">
        <f t="shared" si="1"/>
        <v>1</v>
      </c>
    </row>
    <row r="83" spans="1:24" ht="50" x14ac:dyDescent="0.35">
      <c r="A83" s="44"/>
      <c r="B83" s="613">
        <v>17</v>
      </c>
      <c r="C83" s="46"/>
      <c r="D83" s="46"/>
      <c r="E83" s="47" t="s">
        <v>259</v>
      </c>
      <c r="F83" s="188" t="s">
        <v>38</v>
      </c>
      <c r="G83" s="50"/>
      <c r="H83" s="342" t="s">
        <v>25</v>
      </c>
      <c r="R83" s="26">
        <v>17</v>
      </c>
      <c r="S83" s="46"/>
      <c r="T83" s="47" t="s">
        <v>259</v>
      </c>
      <c r="V83" s="244" t="s">
        <v>253</v>
      </c>
      <c r="W83" s="204" t="s">
        <v>260</v>
      </c>
      <c r="X83" s="1" t="b">
        <f t="shared" si="1"/>
        <v>1</v>
      </c>
    </row>
    <row r="84" spans="1:24" ht="38" thickBot="1" x14ac:dyDescent="0.4">
      <c r="A84" s="44"/>
      <c r="B84" s="613">
        <v>17</v>
      </c>
      <c r="C84" s="46"/>
      <c r="D84" s="46"/>
      <c r="E84" s="47" t="s">
        <v>261</v>
      </c>
      <c r="F84" s="188" t="s">
        <v>38</v>
      </c>
      <c r="G84" s="50"/>
      <c r="H84" s="342" t="s">
        <v>25</v>
      </c>
      <c r="R84" s="26">
        <v>17</v>
      </c>
      <c r="S84" s="46"/>
      <c r="T84" s="47" t="s">
        <v>261</v>
      </c>
      <c r="V84" s="281"/>
      <c r="W84" s="282"/>
      <c r="X84" s="1" t="b">
        <f t="shared" si="1"/>
        <v>1</v>
      </c>
    </row>
    <row r="85" spans="1:24" ht="37.5" x14ac:dyDescent="0.35">
      <c r="A85" s="44"/>
      <c r="B85" s="613">
        <v>17</v>
      </c>
      <c r="C85" s="46"/>
      <c r="D85" s="46"/>
      <c r="E85" s="47" t="s">
        <v>262</v>
      </c>
      <c r="F85" s="188" t="s">
        <v>38</v>
      </c>
      <c r="G85" s="50"/>
      <c r="H85" s="342" t="s">
        <v>25</v>
      </c>
      <c r="R85" s="26">
        <v>17</v>
      </c>
      <c r="S85" s="46"/>
      <c r="T85" s="47" t="s">
        <v>262</v>
      </c>
      <c r="V85" s="206"/>
      <c r="W85" s="199"/>
      <c r="X85" s="1" t="b">
        <f t="shared" si="1"/>
        <v>1</v>
      </c>
    </row>
    <row r="86" spans="1:24" ht="50" x14ac:dyDescent="0.35">
      <c r="A86" s="44"/>
      <c r="B86" s="613">
        <v>17</v>
      </c>
      <c r="C86" s="46"/>
      <c r="D86" s="46"/>
      <c r="E86" s="47" t="s">
        <v>263</v>
      </c>
      <c r="F86" s="188" t="s">
        <v>38</v>
      </c>
      <c r="G86" s="50"/>
      <c r="H86" s="342" t="s">
        <v>25</v>
      </c>
      <c r="R86" s="26">
        <v>17</v>
      </c>
      <c r="S86" s="46"/>
      <c r="T86" s="47" t="s">
        <v>263</v>
      </c>
      <c r="V86" s="246" t="s">
        <v>264</v>
      </c>
      <c r="W86" s="219" t="s">
        <v>265</v>
      </c>
      <c r="X86" s="1" t="b">
        <f t="shared" si="1"/>
        <v>1</v>
      </c>
    </row>
    <row r="87" spans="1:24" ht="112" x14ac:dyDescent="0.35">
      <c r="A87" s="44"/>
      <c r="B87" s="615">
        <v>17</v>
      </c>
      <c r="C87" s="43"/>
      <c r="D87" s="43"/>
      <c r="E87" s="59" t="s">
        <v>266</v>
      </c>
      <c r="F87" s="188" t="s">
        <v>38</v>
      </c>
      <c r="G87" s="50"/>
      <c r="H87" s="342" t="s">
        <v>25</v>
      </c>
      <c r="R87" s="42">
        <v>17</v>
      </c>
      <c r="S87" s="43"/>
      <c r="T87" s="59" t="s">
        <v>266</v>
      </c>
      <c r="V87" s="205" t="s">
        <v>267</v>
      </c>
      <c r="W87" s="204" t="s">
        <v>268</v>
      </c>
      <c r="X87" s="1" t="b">
        <f t="shared" si="1"/>
        <v>1</v>
      </c>
    </row>
    <row r="88" spans="1:24" ht="210" x14ac:dyDescent="0.35">
      <c r="A88" s="44"/>
      <c r="B88" s="758" t="s">
        <v>269</v>
      </c>
      <c r="C88" s="761"/>
      <c r="D88" s="761"/>
      <c r="E88" s="761"/>
      <c r="F88" s="188" t="s">
        <v>38</v>
      </c>
      <c r="G88" s="50"/>
      <c r="R88" s="758" t="s">
        <v>269</v>
      </c>
      <c r="S88" s="761"/>
      <c r="T88" s="761"/>
      <c r="V88" s="244" t="s">
        <v>270</v>
      </c>
      <c r="W88" s="239" t="s">
        <v>271</v>
      </c>
      <c r="X88" s="1" t="b">
        <f t="shared" si="1"/>
        <v>1</v>
      </c>
    </row>
    <row r="89" spans="1:24" ht="126" x14ac:dyDescent="0.35">
      <c r="A89" s="44"/>
      <c r="B89" s="613">
        <v>17</v>
      </c>
      <c r="C89" s="46"/>
      <c r="D89" s="46"/>
      <c r="E89" s="47" t="s">
        <v>272</v>
      </c>
      <c r="F89" s="188" t="s">
        <v>38</v>
      </c>
      <c r="G89" s="50"/>
      <c r="H89" s="342" t="s">
        <v>25</v>
      </c>
      <c r="R89" s="26">
        <v>17</v>
      </c>
      <c r="S89" s="46"/>
      <c r="T89" s="47" t="s">
        <v>272</v>
      </c>
      <c r="V89" s="213" t="s">
        <v>273</v>
      </c>
      <c r="W89" s="239" t="s">
        <v>274</v>
      </c>
      <c r="X89" s="1" t="b">
        <f t="shared" si="1"/>
        <v>1</v>
      </c>
    </row>
    <row r="90" spans="1:24" ht="238" x14ac:dyDescent="0.35">
      <c r="A90" s="44"/>
      <c r="B90" s="613">
        <v>17</v>
      </c>
      <c r="C90" s="46"/>
      <c r="D90" s="46"/>
      <c r="E90" s="47" t="s">
        <v>275</v>
      </c>
      <c r="F90" s="188" t="s">
        <v>38</v>
      </c>
      <c r="G90" s="50"/>
      <c r="H90" s="342" t="s">
        <v>25</v>
      </c>
      <c r="R90" s="26">
        <v>17</v>
      </c>
      <c r="S90" s="46"/>
      <c r="T90" s="47" t="s">
        <v>275</v>
      </c>
      <c r="V90" s="270" t="s">
        <v>276</v>
      </c>
      <c r="W90" s="239" t="s">
        <v>277</v>
      </c>
      <c r="X90" s="1" t="b">
        <f t="shared" si="1"/>
        <v>1</v>
      </c>
    </row>
    <row r="91" spans="1:24" ht="15.5" x14ac:dyDescent="0.35">
      <c r="A91" s="44" t="s">
        <v>278</v>
      </c>
      <c r="B91" s="617"/>
      <c r="C91" s="46"/>
      <c r="D91" s="46"/>
      <c r="E91" s="54"/>
      <c r="G91" s="39"/>
      <c r="R91" s="54"/>
      <c r="S91" s="46"/>
      <c r="T91" s="54"/>
      <c r="V91" s="208"/>
      <c r="W91" s="199"/>
      <c r="X91" s="1" t="b">
        <f t="shared" si="1"/>
        <v>1</v>
      </c>
    </row>
    <row r="92" spans="1:24" ht="88" thickBot="1" x14ac:dyDescent="0.4">
      <c r="A92" s="32"/>
      <c r="B92" s="608" t="s">
        <v>279</v>
      </c>
      <c r="C92" s="33"/>
      <c r="D92" s="33"/>
      <c r="E92" s="28" t="s">
        <v>280</v>
      </c>
      <c r="F92" s="188" t="s">
        <v>38</v>
      </c>
      <c r="G92" s="29"/>
      <c r="H92" s="342" t="s">
        <v>53</v>
      </c>
      <c r="R92" s="3" t="s">
        <v>279</v>
      </c>
      <c r="S92" s="33"/>
      <c r="T92" s="28" t="s">
        <v>280</v>
      </c>
      <c r="V92" s="205" t="s">
        <v>281</v>
      </c>
      <c r="W92" s="239" t="s">
        <v>282</v>
      </c>
      <c r="X92" s="1" t="b">
        <f t="shared" si="1"/>
        <v>1</v>
      </c>
    </row>
    <row r="93" spans="1:24" ht="56.5" thickBot="1" x14ac:dyDescent="0.4">
      <c r="A93" s="10" t="s">
        <v>283</v>
      </c>
      <c r="B93" s="614"/>
      <c r="C93" s="12"/>
      <c r="D93" s="12"/>
      <c r="E93" s="13"/>
      <c r="F93" s="298"/>
      <c r="G93" s="31"/>
      <c r="H93" s="344"/>
      <c r="I93" s="344"/>
      <c r="J93" s="344"/>
      <c r="K93" s="298"/>
      <c r="L93" s="298"/>
      <c r="M93" s="298"/>
      <c r="R93" s="30"/>
      <c r="S93" s="12"/>
      <c r="T93" s="13"/>
      <c r="V93" s="205" t="s">
        <v>284</v>
      </c>
      <c r="W93" s="239" t="s">
        <v>282</v>
      </c>
      <c r="X93" s="1" t="b">
        <f t="shared" si="1"/>
        <v>1</v>
      </c>
    </row>
    <row r="94" spans="1:24" ht="42" x14ac:dyDescent="0.35">
      <c r="A94" s="32" t="s">
        <v>285</v>
      </c>
      <c r="B94" s="608"/>
      <c r="C94" s="33"/>
      <c r="D94" s="33"/>
      <c r="E94" s="28"/>
      <c r="F94" s="298"/>
      <c r="G94" s="35"/>
      <c r="H94" s="344"/>
      <c r="I94" s="344"/>
      <c r="J94" s="344"/>
      <c r="K94" s="298"/>
      <c r="L94" s="298"/>
      <c r="M94" s="298"/>
      <c r="R94" s="3"/>
      <c r="S94" s="33"/>
      <c r="T94" s="28"/>
      <c r="V94" s="244" t="s">
        <v>286</v>
      </c>
      <c r="W94" s="204" t="s">
        <v>287</v>
      </c>
      <c r="X94" s="1" t="b">
        <f t="shared" si="1"/>
        <v>1</v>
      </c>
    </row>
    <row r="95" spans="1:24" ht="62.5" x14ac:dyDescent="0.3">
      <c r="A95" s="36"/>
      <c r="B95" s="612">
        <v>18</v>
      </c>
      <c r="C95" s="16"/>
      <c r="D95" s="16"/>
      <c r="E95" s="17" t="s">
        <v>288</v>
      </c>
      <c r="F95" s="188" t="s">
        <v>38</v>
      </c>
      <c r="G95" s="60"/>
      <c r="H95" s="344" t="s">
        <v>47</v>
      </c>
      <c r="I95" s="344" t="s">
        <v>289</v>
      </c>
      <c r="J95" s="344"/>
      <c r="K95" s="298"/>
      <c r="L95" s="298"/>
      <c r="M95" s="298"/>
      <c r="R95" s="20">
        <v>18</v>
      </c>
      <c r="S95" s="16"/>
      <c r="T95" s="17" t="s">
        <v>288</v>
      </c>
      <c r="V95" s="244" t="s">
        <v>290</v>
      </c>
      <c r="W95" s="237" t="s">
        <v>291</v>
      </c>
      <c r="X95" s="1" t="b">
        <f t="shared" si="1"/>
        <v>1</v>
      </c>
    </row>
    <row r="96" spans="1:24" ht="87.5" x14ac:dyDescent="0.35">
      <c r="A96" s="36"/>
      <c r="B96" s="612">
        <v>18</v>
      </c>
      <c r="C96" s="16"/>
      <c r="D96" s="16"/>
      <c r="E96" s="17" t="s">
        <v>292</v>
      </c>
      <c r="F96" s="298" t="s">
        <v>293</v>
      </c>
      <c r="G96" s="204" t="s">
        <v>268</v>
      </c>
      <c r="H96" s="344" t="s">
        <v>47</v>
      </c>
      <c r="I96" s="344" t="s">
        <v>294</v>
      </c>
      <c r="J96" s="344"/>
      <c r="K96" s="337"/>
      <c r="L96" s="298"/>
      <c r="M96" s="298"/>
      <c r="R96" s="20">
        <v>18</v>
      </c>
      <c r="S96" s="16"/>
      <c r="T96" s="17" t="s">
        <v>292</v>
      </c>
      <c r="V96" s="248" t="s">
        <v>295</v>
      </c>
      <c r="W96" s="251" t="s">
        <v>296</v>
      </c>
      <c r="X96" s="1" t="b">
        <f t="shared" si="1"/>
        <v>1</v>
      </c>
    </row>
    <row r="97" spans="1:24" ht="37.5" x14ac:dyDescent="0.35">
      <c r="A97" s="36"/>
      <c r="B97" s="612">
        <v>18</v>
      </c>
      <c r="C97" s="16"/>
      <c r="D97" s="16"/>
      <c r="E97" s="17" t="s">
        <v>297</v>
      </c>
      <c r="F97" s="188" t="s">
        <v>38</v>
      </c>
      <c r="G97" s="60"/>
      <c r="H97" s="344" t="s">
        <v>47</v>
      </c>
      <c r="I97" s="344" t="s">
        <v>289</v>
      </c>
      <c r="J97" s="344"/>
      <c r="K97" s="298"/>
      <c r="L97" s="298"/>
      <c r="M97" s="298"/>
      <c r="R97" s="20">
        <v>18</v>
      </c>
      <c r="S97" s="16"/>
      <c r="T97" s="17" t="s">
        <v>297</v>
      </c>
      <c r="V97" s="208"/>
      <c r="W97" s="197"/>
      <c r="X97" s="1" t="b">
        <f t="shared" si="1"/>
        <v>1</v>
      </c>
    </row>
    <row r="98" spans="1:24" ht="42" x14ac:dyDescent="0.35">
      <c r="A98" s="44" t="s">
        <v>298</v>
      </c>
      <c r="B98" s="613"/>
      <c r="C98" s="46"/>
      <c r="D98" s="46"/>
      <c r="E98" s="47"/>
      <c r="G98" s="39"/>
      <c r="R98" s="26"/>
      <c r="S98" s="46"/>
      <c r="T98" s="47"/>
      <c r="V98" s="205" t="s">
        <v>299</v>
      </c>
      <c r="W98" s="220" t="s">
        <v>300</v>
      </c>
      <c r="X98" s="1" t="b">
        <f t="shared" si="1"/>
        <v>1</v>
      </c>
    </row>
    <row r="99" spans="1:24" ht="29" x14ac:dyDescent="0.35">
      <c r="A99" s="14"/>
      <c r="B99" s="612">
        <v>18</v>
      </c>
      <c r="C99" s="16"/>
      <c r="D99" s="16"/>
      <c r="E99" s="17" t="s">
        <v>301</v>
      </c>
      <c r="F99" s="298" t="s">
        <v>302</v>
      </c>
      <c r="G99" s="219" t="s">
        <v>265</v>
      </c>
      <c r="H99" s="344" t="s">
        <v>47</v>
      </c>
      <c r="I99" s="344" t="s">
        <v>294</v>
      </c>
      <c r="J99" s="344"/>
      <c r="K99" s="337"/>
      <c r="L99" s="298"/>
      <c r="M99" s="298"/>
      <c r="R99" s="20">
        <v>18</v>
      </c>
      <c r="S99" s="16"/>
      <c r="T99" s="17" t="s">
        <v>301</v>
      </c>
      <c r="V99" s="205" t="s">
        <v>303</v>
      </c>
      <c r="W99" s="239" t="s">
        <v>304</v>
      </c>
      <c r="X99" s="1" t="b">
        <f t="shared" si="1"/>
        <v>1</v>
      </c>
    </row>
    <row r="100" spans="1:24" ht="250" x14ac:dyDescent="0.35">
      <c r="A100" s="41"/>
      <c r="B100" s="615" t="s">
        <v>305</v>
      </c>
      <c r="C100" s="43"/>
      <c r="D100" s="43"/>
      <c r="E100" s="21" t="s">
        <v>306</v>
      </c>
      <c r="F100" s="299" t="s">
        <v>307</v>
      </c>
      <c r="G100" s="239" t="s">
        <v>271</v>
      </c>
      <c r="H100" s="344" t="s">
        <v>47</v>
      </c>
      <c r="I100" s="344" t="s">
        <v>294</v>
      </c>
      <c r="J100" s="344"/>
      <c r="K100" s="336"/>
      <c r="L100" s="299"/>
      <c r="M100" s="299"/>
      <c r="R100" s="42" t="s">
        <v>305</v>
      </c>
      <c r="S100" s="43"/>
      <c r="T100" s="21" t="s">
        <v>308</v>
      </c>
      <c r="V100" s="205" t="s">
        <v>309</v>
      </c>
      <c r="W100" s="239" t="s">
        <v>310</v>
      </c>
      <c r="X100" s="1" t="b">
        <f t="shared" si="1"/>
        <v>1</v>
      </c>
    </row>
    <row r="101" spans="1:24" ht="112.5" x14ac:dyDescent="0.35">
      <c r="A101" s="41"/>
      <c r="B101" s="615">
        <v>19</v>
      </c>
      <c r="C101" s="43"/>
      <c r="D101" s="43"/>
      <c r="E101" s="21" t="s">
        <v>311</v>
      </c>
      <c r="F101" s="299" t="s">
        <v>312</v>
      </c>
      <c r="G101" s="239" t="s">
        <v>274</v>
      </c>
      <c r="H101" s="344" t="s">
        <v>47</v>
      </c>
      <c r="I101" s="344" t="s">
        <v>294</v>
      </c>
      <c r="J101" s="344"/>
      <c r="K101" s="336"/>
      <c r="L101" s="299"/>
      <c r="M101" s="299"/>
      <c r="R101" s="42">
        <v>19</v>
      </c>
      <c r="S101" s="43"/>
      <c r="T101" s="21" t="s">
        <v>311</v>
      </c>
      <c r="V101" s="227"/>
      <c r="W101" s="764" t="s">
        <v>313</v>
      </c>
      <c r="X101" s="1" t="b">
        <f t="shared" si="1"/>
        <v>1</v>
      </c>
    </row>
    <row r="102" spans="1:24" ht="217.5" x14ac:dyDescent="0.35">
      <c r="A102" s="41"/>
      <c r="B102" s="615">
        <v>19</v>
      </c>
      <c r="C102" s="43"/>
      <c r="D102" s="43"/>
      <c r="E102" s="61" t="s">
        <v>314</v>
      </c>
      <c r="F102" s="299" t="s">
        <v>312</v>
      </c>
      <c r="G102" s="239" t="s">
        <v>277</v>
      </c>
      <c r="H102" s="344" t="s">
        <v>47</v>
      </c>
      <c r="I102" s="344" t="s">
        <v>294</v>
      </c>
      <c r="J102" s="344"/>
      <c r="K102" s="336"/>
      <c r="L102" s="299"/>
      <c r="M102" s="299"/>
      <c r="R102" s="42">
        <v>19</v>
      </c>
      <c r="S102" s="43"/>
      <c r="T102" s="61" t="s">
        <v>315</v>
      </c>
      <c r="V102" s="252" t="s">
        <v>316</v>
      </c>
      <c r="W102" s="765"/>
      <c r="X102" s="1" t="b">
        <f t="shared" si="1"/>
        <v>1</v>
      </c>
    </row>
    <row r="103" spans="1:24" ht="210" x14ac:dyDescent="0.35">
      <c r="A103" s="41"/>
      <c r="B103" s="615">
        <v>19</v>
      </c>
      <c r="C103" s="43"/>
      <c r="D103" s="43"/>
      <c r="E103" s="21" t="s">
        <v>286</v>
      </c>
      <c r="F103" s="125" t="s">
        <v>24</v>
      </c>
      <c r="G103" s="18" t="str">
        <f>VLOOKUP(E103,$V$10:$W$375,2,FALSE)</f>
        <v>Not Applicable
No ICMs or ACMs approved from previous IRM applications</v>
      </c>
      <c r="H103" s="344" t="s">
        <v>47</v>
      </c>
      <c r="I103" s="344"/>
      <c r="J103" s="344"/>
      <c r="K103" s="125"/>
      <c r="L103" s="298"/>
      <c r="M103" s="298"/>
      <c r="R103" s="42">
        <v>19</v>
      </c>
      <c r="S103" s="43"/>
      <c r="T103" s="21" t="s">
        <v>286</v>
      </c>
      <c r="V103" s="253" t="s">
        <v>317</v>
      </c>
      <c r="W103" s="204" t="s">
        <v>318</v>
      </c>
      <c r="X103" s="1" t="b">
        <f t="shared" si="1"/>
        <v>1</v>
      </c>
    </row>
    <row r="104" spans="1:24" ht="70" x14ac:dyDescent="0.3">
      <c r="A104" s="41"/>
      <c r="B104" s="615">
        <v>19</v>
      </c>
      <c r="C104" s="43"/>
      <c r="D104" s="43"/>
      <c r="E104" s="21" t="s">
        <v>319</v>
      </c>
      <c r="F104" s="299" t="s">
        <v>320</v>
      </c>
      <c r="G104" s="237" t="s">
        <v>291</v>
      </c>
      <c r="H104" s="344" t="s">
        <v>47</v>
      </c>
      <c r="I104" s="344" t="s">
        <v>294</v>
      </c>
      <c r="J104" s="344"/>
      <c r="K104" s="343"/>
      <c r="L104" s="298"/>
      <c r="M104" s="298"/>
      <c r="R104" s="42">
        <v>19</v>
      </c>
      <c r="S104" s="43"/>
      <c r="T104" s="21" t="s">
        <v>319</v>
      </c>
      <c r="V104" s="253" t="s">
        <v>321</v>
      </c>
      <c r="W104" s="220" t="s">
        <v>322</v>
      </c>
      <c r="X104" s="1" t="b">
        <f t="shared" si="1"/>
        <v>1</v>
      </c>
    </row>
    <row r="105" spans="1:24" ht="37.5" x14ac:dyDescent="0.35">
      <c r="A105" s="56"/>
      <c r="B105" s="613">
        <v>19</v>
      </c>
      <c r="C105" s="33"/>
      <c r="D105" s="33"/>
      <c r="E105" s="40" t="s">
        <v>295</v>
      </c>
      <c r="F105" s="125" t="s">
        <v>24</v>
      </c>
      <c r="G105" s="18" t="str">
        <f>VLOOKUP(E105,$V$10:$W$375,2,FALSE)</f>
        <v>Attachment 2 of Exhibit E-08-01</v>
      </c>
      <c r="H105" s="344" t="s">
        <v>47</v>
      </c>
      <c r="I105" s="344" t="s">
        <v>294</v>
      </c>
      <c r="J105" s="344"/>
      <c r="K105" s="125"/>
      <c r="L105" s="299"/>
      <c r="M105" s="299"/>
      <c r="R105" s="26">
        <v>19</v>
      </c>
      <c r="S105" s="33"/>
      <c r="T105" s="40" t="s">
        <v>295</v>
      </c>
      <c r="V105" s="210"/>
      <c r="W105" s="199"/>
      <c r="X105" s="1" t="b">
        <f t="shared" si="1"/>
        <v>1</v>
      </c>
    </row>
    <row r="106" spans="1:24" ht="84" x14ac:dyDescent="0.35">
      <c r="A106" s="44" t="s">
        <v>323</v>
      </c>
      <c r="B106" s="613"/>
      <c r="C106" s="46"/>
      <c r="D106" s="46"/>
      <c r="E106" s="62"/>
      <c r="G106" s="39"/>
      <c r="R106" s="26"/>
      <c r="S106" s="46"/>
      <c r="T106" s="62"/>
      <c r="V106" s="211" t="s">
        <v>324</v>
      </c>
      <c r="W106" s="218" t="s">
        <v>325</v>
      </c>
      <c r="X106" s="1" t="b">
        <f t="shared" si="1"/>
        <v>1</v>
      </c>
    </row>
    <row r="107" spans="1:24" ht="112" x14ac:dyDescent="0.35">
      <c r="A107" s="36"/>
      <c r="B107" s="612">
        <v>20</v>
      </c>
      <c r="C107" s="16"/>
      <c r="D107" s="16"/>
      <c r="E107" s="17" t="s">
        <v>326</v>
      </c>
      <c r="F107" s="125" t="s">
        <v>24</v>
      </c>
      <c r="G107" s="18" t="str">
        <f>VLOOKUP(E107,$V$10:$W$375,2,FALSE)</f>
        <v>Exhibit E-08-01</v>
      </c>
      <c r="H107" s="344" t="s">
        <v>47</v>
      </c>
      <c r="I107" s="344" t="s">
        <v>294</v>
      </c>
      <c r="J107" s="344"/>
      <c r="K107" s="125"/>
      <c r="R107" s="20">
        <v>20</v>
      </c>
      <c r="S107" s="16"/>
      <c r="T107" s="17" t="s">
        <v>326</v>
      </c>
      <c r="V107" s="245" t="s">
        <v>327</v>
      </c>
      <c r="W107" s="218" t="s">
        <v>325</v>
      </c>
      <c r="X107" s="1" t="b">
        <f t="shared" si="1"/>
        <v>1</v>
      </c>
    </row>
    <row r="108" spans="1:24" ht="87.5" x14ac:dyDescent="0.35">
      <c r="A108" s="36"/>
      <c r="B108" s="612">
        <v>20</v>
      </c>
      <c r="C108" s="16"/>
      <c r="D108" s="16"/>
      <c r="E108" s="21" t="s">
        <v>328</v>
      </c>
      <c r="F108" s="125" t="s">
        <v>24</v>
      </c>
      <c r="G108" s="218" t="s">
        <v>329</v>
      </c>
      <c r="H108" s="344" t="s">
        <v>47</v>
      </c>
      <c r="I108" s="344" t="s">
        <v>294</v>
      </c>
      <c r="J108" s="344"/>
      <c r="K108" s="337"/>
      <c r="R108" s="20">
        <v>20</v>
      </c>
      <c r="S108" s="16"/>
      <c r="T108" s="21" t="s">
        <v>328</v>
      </c>
      <c r="V108" s="252" t="s">
        <v>330</v>
      </c>
      <c r="W108" s="218" t="s">
        <v>325</v>
      </c>
      <c r="X108" s="1" t="b">
        <f t="shared" si="1"/>
        <v>1</v>
      </c>
    </row>
    <row r="109" spans="1:24" ht="50" x14ac:dyDescent="0.35">
      <c r="A109" s="36"/>
      <c r="B109" s="612">
        <v>20</v>
      </c>
      <c r="C109" s="16"/>
      <c r="D109" s="16"/>
      <c r="E109" s="21" t="s">
        <v>331</v>
      </c>
      <c r="F109" s="188" t="s">
        <v>79</v>
      </c>
      <c r="G109" s="218" t="s">
        <v>332</v>
      </c>
      <c r="H109" s="344" t="s">
        <v>47</v>
      </c>
      <c r="I109" s="344" t="s">
        <v>294</v>
      </c>
      <c r="J109" s="344"/>
      <c r="K109" s="337"/>
      <c r="R109" s="20">
        <v>20</v>
      </c>
      <c r="S109" s="16"/>
      <c r="T109" s="21" t="s">
        <v>333</v>
      </c>
      <c r="V109" s="212"/>
      <c r="W109" s="199"/>
      <c r="X109" s="1" t="b">
        <f t="shared" si="1"/>
        <v>1</v>
      </c>
    </row>
    <row r="110" spans="1:24" ht="98" x14ac:dyDescent="0.35">
      <c r="A110" s="36"/>
      <c r="B110" s="612">
        <v>20</v>
      </c>
      <c r="C110" s="16"/>
      <c r="D110" s="16"/>
      <c r="E110" s="17" t="s">
        <v>334</v>
      </c>
      <c r="F110" s="125" t="s">
        <v>24</v>
      </c>
      <c r="G110" s="18" t="str">
        <f>VLOOKUP(E110,$V$10:$W$375,2,FALSE)</f>
        <v>Exhibit E-08-01</v>
      </c>
      <c r="H110" s="344" t="s">
        <v>47</v>
      </c>
      <c r="I110" s="344" t="s">
        <v>294</v>
      </c>
      <c r="J110" s="344"/>
      <c r="K110" s="125"/>
      <c r="R110" s="20">
        <v>20</v>
      </c>
      <c r="S110" s="16"/>
      <c r="T110" s="17" t="s">
        <v>334</v>
      </c>
      <c r="V110" s="205" t="s">
        <v>335</v>
      </c>
      <c r="W110" s="218" t="s">
        <v>325</v>
      </c>
      <c r="X110" s="1" t="b">
        <f t="shared" si="1"/>
        <v>1</v>
      </c>
    </row>
    <row r="111" spans="1:24" ht="70" x14ac:dyDescent="0.35">
      <c r="A111" s="36"/>
      <c r="B111" s="612">
        <v>20</v>
      </c>
      <c r="C111" s="16"/>
      <c r="D111" s="16"/>
      <c r="E111" s="21" t="s">
        <v>336</v>
      </c>
      <c r="F111" s="188" t="s">
        <v>337</v>
      </c>
      <c r="G111" s="239" t="s">
        <v>338</v>
      </c>
      <c r="H111" s="344" t="s">
        <v>47</v>
      </c>
      <c r="I111" s="344" t="s">
        <v>294</v>
      </c>
      <c r="J111" s="344"/>
      <c r="K111" s="336"/>
      <c r="R111" s="20">
        <v>20</v>
      </c>
      <c r="S111" s="16"/>
      <c r="T111" s="21" t="s">
        <v>336</v>
      </c>
      <c r="V111" s="245" t="s">
        <v>339</v>
      </c>
      <c r="W111" s="218" t="s">
        <v>325</v>
      </c>
      <c r="X111" s="1" t="b">
        <f t="shared" si="1"/>
        <v>1</v>
      </c>
    </row>
    <row r="112" spans="1:24" ht="126" x14ac:dyDescent="0.35">
      <c r="A112" s="36"/>
      <c r="B112" s="612">
        <v>21</v>
      </c>
      <c r="C112" s="16"/>
      <c r="D112" s="16"/>
      <c r="E112" s="17" t="s">
        <v>340</v>
      </c>
      <c r="F112" s="188" t="s">
        <v>341</v>
      </c>
      <c r="G112" s="239" t="s">
        <v>342</v>
      </c>
      <c r="H112" s="344" t="s">
        <v>47</v>
      </c>
      <c r="I112" s="344"/>
      <c r="J112" s="344"/>
      <c r="K112" s="336"/>
      <c r="R112" s="20">
        <v>21</v>
      </c>
      <c r="S112" s="16"/>
      <c r="T112" s="17" t="s">
        <v>340</v>
      </c>
      <c r="V112" s="285" t="s">
        <v>343</v>
      </c>
      <c r="W112" s="204" t="s">
        <v>325</v>
      </c>
      <c r="X112" s="1" t="b">
        <f t="shared" si="1"/>
        <v>1</v>
      </c>
    </row>
    <row r="113" spans="1:24" ht="225" x14ac:dyDescent="0.35">
      <c r="A113" s="36"/>
      <c r="B113" s="618">
        <v>21</v>
      </c>
      <c r="C113" s="16"/>
      <c r="D113" s="16"/>
      <c r="E113" s="17" t="s">
        <v>344</v>
      </c>
      <c r="F113" s="188" t="s">
        <v>345</v>
      </c>
      <c r="G113" s="218" t="s">
        <v>346</v>
      </c>
      <c r="H113" s="344" t="s">
        <v>47</v>
      </c>
      <c r="I113" s="344" t="s">
        <v>294</v>
      </c>
      <c r="J113" s="344"/>
      <c r="K113" s="337"/>
      <c r="R113" s="63">
        <v>21</v>
      </c>
      <c r="S113" s="16"/>
      <c r="T113" s="17" t="s">
        <v>344</v>
      </c>
      <c r="V113" s="208"/>
      <c r="W113" s="199"/>
      <c r="X113" s="1" t="b">
        <f t="shared" si="1"/>
        <v>1</v>
      </c>
    </row>
    <row r="114" spans="1:24" ht="56" x14ac:dyDescent="0.35">
      <c r="A114" s="44" t="s">
        <v>347</v>
      </c>
      <c r="B114" s="619"/>
      <c r="C114" s="46"/>
      <c r="D114" s="46"/>
      <c r="E114" s="62"/>
      <c r="F114" s="299"/>
      <c r="G114" s="65"/>
      <c r="H114" s="360"/>
      <c r="I114" s="360"/>
      <c r="J114" s="360"/>
      <c r="K114" s="299"/>
      <c r="L114" s="299"/>
      <c r="M114" s="299"/>
      <c r="R114" s="64"/>
      <c r="S114" s="46"/>
      <c r="T114" s="62"/>
      <c r="V114" s="246" t="s">
        <v>348</v>
      </c>
      <c r="W114" s="219" t="s">
        <v>349</v>
      </c>
      <c r="X114" s="1" t="b">
        <f t="shared" si="1"/>
        <v>1</v>
      </c>
    </row>
    <row r="115" spans="1:24" ht="56" x14ac:dyDescent="0.3">
      <c r="A115" s="14"/>
      <c r="B115" s="618">
        <v>21</v>
      </c>
      <c r="C115" s="66"/>
      <c r="D115" s="66"/>
      <c r="E115" s="17" t="s">
        <v>350</v>
      </c>
      <c r="F115" s="298" t="s">
        <v>351</v>
      </c>
      <c r="G115" s="220" t="s">
        <v>300</v>
      </c>
      <c r="H115" s="344" t="s">
        <v>47</v>
      </c>
      <c r="I115" s="344" t="s">
        <v>289</v>
      </c>
      <c r="J115" s="344"/>
      <c r="K115" s="336"/>
      <c r="L115" s="298"/>
      <c r="M115" s="298"/>
      <c r="R115" s="63">
        <v>21</v>
      </c>
      <c r="S115" s="66"/>
      <c r="T115" s="17" t="s">
        <v>352</v>
      </c>
      <c r="V115" s="228"/>
      <c r="W115" s="764" t="s">
        <v>353</v>
      </c>
      <c r="X115" s="1" t="b">
        <f t="shared" si="1"/>
        <v>1</v>
      </c>
    </row>
    <row r="116" spans="1:24" ht="75" x14ac:dyDescent="0.35">
      <c r="A116" s="14"/>
      <c r="B116" s="618" t="s">
        <v>354</v>
      </c>
      <c r="C116" s="66"/>
      <c r="D116" s="66"/>
      <c r="E116" s="17" t="s">
        <v>355</v>
      </c>
      <c r="F116" s="298" t="s">
        <v>356</v>
      </c>
      <c r="G116" s="239" t="s">
        <v>304</v>
      </c>
      <c r="H116" s="344" t="s">
        <v>47</v>
      </c>
      <c r="I116" s="344" t="s">
        <v>289</v>
      </c>
      <c r="J116" s="344"/>
      <c r="K116" s="336"/>
      <c r="L116" s="298"/>
      <c r="M116" s="298"/>
      <c r="R116" s="63" t="s">
        <v>354</v>
      </c>
      <c r="S116" s="66"/>
      <c r="T116" s="17" t="s">
        <v>357</v>
      </c>
      <c r="V116" s="253" t="s">
        <v>358</v>
      </c>
      <c r="W116" s="765"/>
      <c r="X116" s="1" t="b">
        <f t="shared" si="1"/>
        <v>1</v>
      </c>
    </row>
    <row r="117" spans="1:24" ht="100" x14ac:dyDescent="0.35">
      <c r="A117" s="14"/>
      <c r="B117" s="618">
        <v>22</v>
      </c>
      <c r="C117" s="66"/>
      <c r="D117" s="66"/>
      <c r="E117" s="17" t="s">
        <v>359</v>
      </c>
      <c r="F117" s="298" t="s">
        <v>360</v>
      </c>
      <c r="G117" s="239" t="s">
        <v>310</v>
      </c>
      <c r="H117" s="344" t="s">
        <v>47</v>
      </c>
      <c r="I117" s="344" t="s">
        <v>289</v>
      </c>
      <c r="J117" s="344"/>
      <c r="K117" s="336"/>
      <c r="L117" s="298"/>
      <c r="M117" s="298"/>
      <c r="R117" s="63">
        <v>22</v>
      </c>
      <c r="S117" s="66"/>
      <c r="T117" s="17" t="s">
        <v>359</v>
      </c>
      <c r="V117" s="211"/>
      <c r="W117" s="199"/>
      <c r="X117" s="1" t="b">
        <f t="shared" si="1"/>
        <v>1</v>
      </c>
    </row>
    <row r="118" spans="1:24" ht="154" x14ac:dyDescent="0.35">
      <c r="A118" s="56"/>
      <c r="B118" s="4">
        <v>22</v>
      </c>
      <c r="C118" s="67"/>
      <c r="D118" s="67"/>
      <c r="E118" s="324" t="s">
        <v>361</v>
      </c>
      <c r="F118" s="298" t="s">
        <v>38</v>
      </c>
      <c r="G118" s="35"/>
      <c r="H118" s="344" t="s">
        <v>47</v>
      </c>
      <c r="I118" s="344"/>
      <c r="J118" s="344"/>
      <c r="K118" s="298"/>
      <c r="L118" s="298"/>
      <c r="M118" s="298"/>
      <c r="R118" s="8">
        <v>22</v>
      </c>
      <c r="S118" s="67"/>
      <c r="T118" s="28" t="s">
        <v>361</v>
      </c>
      <c r="V118" s="253" t="s">
        <v>362</v>
      </c>
      <c r="W118" s="239" t="s">
        <v>363</v>
      </c>
      <c r="X118" s="1" t="b">
        <f t="shared" si="1"/>
        <v>1</v>
      </c>
    </row>
    <row r="119" spans="1:24" ht="15.5" x14ac:dyDescent="0.35">
      <c r="A119" s="44" t="s">
        <v>364</v>
      </c>
      <c r="B119" s="620"/>
      <c r="C119" s="69"/>
      <c r="D119" s="69"/>
      <c r="E119" s="47"/>
      <c r="F119" s="298"/>
      <c r="G119" s="70"/>
      <c r="H119" s="344"/>
      <c r="I119" s="344"/>
      <c r="J119" s="344"/>
      <c r="K119" s="298"/>
      <c r="L119" s="298"/>
      <c r="M119" s="298"/>
      <c r="R119" s="68"/>
      <c r="S119" s="69"/>
      <c r="T119" s="47"/>
      <c r="V119" s="206"/>
      <c r="W119" s="197"/>
      <c r="X119" s="1" t="b">
        <f t="shared" si="1"/>
        <v>1</v>
      </c>
    </row>
    <row r="120" spans="1:24" ht="56" x14ac:dyDescent="0.35">
      <c r="A120" s="36"/>
      <c r="B120" s="612">
        <v>22</v>
      </c>
      <c r="C120" s="16"/>
      <c r="D120" s="16"/>
      <c r="E120" s="23" t="s">
        <v>365</v>
      </c>
      <c r="F120" s="298" t="s">
        <v>366</v>
      </c>
      <c r="G120" s="329" t="s">
        <v>313</v>
      </c>
      <c r="H120" s="341" t="s">
        <v>131</v>
      </c>
      <c r="I120" s="341"/>
      <c r="J120" s="341"/>
      <c r="K120" s="269"/>
      <c r="L120" s="298"/>
      <c r="M120" s="298"/>
      <c r="R120" s="20">
        <v>22</v>
      </c>
      <c r="S120" s="16"/>
      <c r="T120" s="23" t="s">
        <v>367</v>
      </c>
      <c r="V120" s="205" t="s">
        <v>368</v>
      </c>
      <c r="W120" s="239" t="s">
        <v>369</v>
      </c>
      <c r="X120" s="1" t="b">
        <f t="shared" si="1"/>
        <v>1</v>
      </c>
    </row>
    <row r="121" spans="1:24" ht="42" x14ac:dyDescent="0.35">
      <c r="A121" s="44" t="s">
        <v>370</v>
      </c>
      <c r="B121" s="621"/>
      <c r="C121" s="72"/>
      <c r="D121" s="72"/>
      <c r="E121" s="73"/>
      <c r="G121" s="241"/>
      <c r="H121" s="341"/>
      <c r="I121" s="341"/>
      <c r="J121" s="341"/>
      <c r="K121" s="269"/>
      <c r="R121" s="71"/>
      <c r="S121" s="72"/>
      <c r="T121" s="73"/>
      <c r="V121" s="206" t="s">
        <v>371</v>
      </c>
      <c r="W121" s="239" t="s">
        <v>372</v>
      </c>
      <c r="X121" s="1" t="b">
        <f t="shared" si="1"/>
        <v>1</v>
      </c>
    </row>
    <row r="122" spans="1:24" ht="162.5" x14ac:dyDescent="0.35">
      <c r="A122" s="36"/>
      <c r="B122" s="612" t="s">
        <v>373</v>
      </c>
      <c r="C122" s="74"/>
      <c r="D122" s="74"/>
      <c r="E122" s="17" t="s">
        <v>374</v>
      </c>
      <c r="F122" s="188" t="s">
        <v>375</v>
      </c>
      <c r="G122" s="203" t="s">
        <v>325</v>
      </c>
      <c r="H122" s="340"/>
      <c r="I122" s="340"/>
      <c r="J122" s="340"/>
      <c r="K122" s="340"/>
      <c r="R122" s="20" t="s">
        <v>373</v>
      </c>
      <c r="S122" s="74"/>
      <c r="T122" s="17" t="s">
        <v>376</v>
      </c>
      <c r="V122" s="232" t="s">
        <v>377</v>
      </c>
      <c r="W122" s="239" t="s">
        <v>378</v>
      </c>
      <c r="X122" s="1" t="b">
        <f t="shared" si="1"/>
        <v>1</v>
      </c>
    </row>
    <row r="123" spans="1:24" ht="87" x14ac:dyDescent="0.35">
      <c r="A123" s="32"/>
      <c r="B123" s="4">
        <v>23</v>
      </c>
      <c r="C123" s="40"/>
      <c r="D123" s="40"/>
      <c r="E123" s="75" t="s">
        <v>379</v>
      </c>
      <c r="F123" s="298" t="s">
        <v>380</v>
      </c>
      <c r="G123" s="203" t="s">
        <v>325</v>
      </c>
      <c r="H123" s="340"/>
      <c r="I123" s="340"/>
      <c r="J123" s="340"/>
      <c r="K123" s="340"/>
      <c r="L123" s="298"/>
      <c r="M123" s="298"/>
      <c r="R123" s="8">
        <v>23</v>
      </c>
      <c r="S123" s="40"/>
      <c r="T123" s="75" t="s">
        <v>379</v>
      </c>
      <c r="V123" s="205" t="s">
        <v>381</v>
      </c>
      <c r="W123" s="239" t="s">
        <v>382</v>
      </c>
      <c r="X123" s="1" t="b">
        <f t="shared" si="1"/>
        <v>1</v>
      </c>
    </row>
    <row r="124" spans="1:24" ht="98" x14ac:dyDescent="0.35">
      <c r="A124" s="41"/>
      <c r="B124" s="622">
        <v>23</v>
      </c>
      <c r="C124" s="49"/>
      <c r="D124" s="49"/>
      <c r="E124" s="49" t="s">
        <v>330</v>
      </c>
      <c r="F124" s="125" t="s">
        <v>24</v>
      </c>
      <c r="G124" s="18" t="str">
        <f>VLOOKUP(E124,$V$10:$W$375,2,FALSE)</f>
        <v>Not Applicable; Hydro One is not requesting an ACM</v>
      </c>
      <c r="H124" s="339"/>
      <c r="I124" s="339"/>
      <c r="J124" s="339"/>
      <c r="K124" s="125"/>
      <c r="L124" s="298"/>
      <c r="M124" s="298"/>
      <c r="R124" s="76">
        <v>23</v>
      </c>
      <c r="S124" s="49"/>
      <c r="T124" s="49" t="s">
        <v>330</v>
      </c>
      <c r="V124" s="205" t="s">
        <v>383</v>
      </c>
      <c r="W124" s="239" t="s">
        <v>384</v>
      </c>
      <c r="X124" s="1" t="b">
        <f t="shared" si="1"/>
        <v>1</v>
      </c>
    </row>
    <row r="125" spans="1:24" ht="126" x14ac:dyDescent="0.35">
      <c r="A125" s="32" t="s">
        <v>385</v>
      </c>
      <c r="B125" s="623"/>
      <c r="C125" s="78"/>
      <c r="D125" s="78"/>
      <c r="E125" s="79"/>
      <c r="G125" s="39"/>
      <c r="R125" s="77"/>
      <c r="S125" s="78"/>
      <c r="T125" s="79"/>
      <c r="V125" s="205" t="s">
        <v>386</v>
      </c>
      <c r="W125" s="239" t="s">
        <v>200</v>
      </c>
      <c r="X125" s="1" t="b">
        <f t="shared" si="1"/>
        <v>1</v>
      </c>
    </row>
    <row r="126" spans="1:24" ht="112" x14ac:dyDescent="0.35">
      <c r="A126" s="36"/>
      <c r="B126" s="618">
        <v>24</v>
      </c>
      <c r="C126" s="58"/>
      <c r="D126" s="58"/>
      <c r="E126" s="17" t="s">
        <v>387</v>
      </c>
      <c r="F126" s="298" t="s">
        <v>388</v>
      </c>
      <c r="G126" s="203" t="s">
        <v>325</v>
      </c>
      <c r="H126" s="340"/>
      <c r="I126" s="340"/>
      <c r="J126" s="340"/>
      <c r="K126" s="340"/>
      <c r="L126" s="298"/>
      <c r="M126" s="298"/>
      <c r="R126" s="63">
        <v>24</v>
      </c>
      <c r="S126" s="58"/>
      <c r="T126" s="17" t="s">
        <v>387</v>
      </c>
      <c r="V126" s="205" t="s">
        <v>389</v>
      </c>
      <c r="W126" s="239" t="s">
        <v>390</v>
      </c>
      <c r="X126" s="1" t="b">
        <f t="shared" si="1"/>
        <v>1</v>
      </c>
    </row>
    <row r="127" spans="1:24" ht="56" x14ac:dyDescent="0.35">
      <c r="A127" s="41"/>
      <c r="B127" s="615">
        <v>24</v>
      </c>
      <c r="C127" s="49"/>
      <c r="D127" s="49"/>
      <c r="E127" s="21" t="s">
        <v>391</v>
      </c>
      <c r="F127" s="298" t="s">
        <v>38</v>
      </c>
      <c r="G127" s="60"/>
      <c r="H127" s="344"/>
      <c r="I127" s="344"/>
      <c r="J127" s="344"/>
      <c r="K127" s="298"/>
      <c r="L127" s="298"/>
      <c r="M127" s="298"/>
      <c r="R127" s="42">
        <v>24</v>
      </c>
      <c r="S127" s="49"/>
      <c r="T127" s="21" t="s">
        <v>391</v>
      </c>
      <c r="V127" s="205" t="s">
        <v>392</v>
      </c>
      <c r="W127" s="239" t="s">
        <v>393</v>
      </c>
      <c r="X127" s="1" t="b">
        <f t="shared" si="1"/>
        <v>1</v>
      </c>
    </row>
    <row r="128" spans="1:24" ht="87.5" x14ac:dyDescent="0.35">
      <c r="A128" s="41"/>
      <c r="B128" s="615">
        <v>24</v>
      </c>
      <c r="C128" s="49"/>
      <c r="D128" s="49"/>
      <c r="E128" s="21" t="s">
        <v>394</v>
      </c>
      <c r="F128" s="298" t="s">
        <v>38</v>
      </c>
      <c r="G128" s="60"/>
      <c r="H128" s="344"/>
      <c r="I128" s="344"/>
      <c r="J128" s="344"/>
      <c r="K128" s="298"/>
      <c r="L128" s="298"/>
      <c r="M128" s="298"/>
      <c r="R128" s="42">
        <v>24</v>
      </c>
      <c r="S128" s="49"/>
      <c r="T128" s="21" t="s">
        <v>394</v>
      </c>
      <c r="V128" s="205" t="s">
        <v>395</v>
      </c>
      <c r="W128" s="239" t="s">
        <v>396</v>
      </c>
      <c r="X128" s="1" t="b">
        <f t="shared" si="1"/>
        <v>1</v>
      </c>
    </row>
    <row r="129" spans="1:24" ht="140" x14ac:dyDescent="0.35">
      <c r="A129" s="57"/>
      <c r="B129" s="618">
        <v>24</v>
      </c>
      <c r="E129" s="53" t="s">
        <v>343</v>
      </c>
      <c r="F129" s="125" t="s">
        <v>24</v>
      </c>
      <c r="G129" s="203" t="s">
        <v>325</v>
      </c>
      <c r="H129" s="340"/>
      <c r="I129" s="340"/>
      <c r="J129" s="340"/>
      <c r="K129" s="340"/>
      <c r="L129" s="298"/>
      <c r="M129" s="298"/>
      <c r="R129" s="63">
        <v>24</v>
      </c>
      <c r="T129" s="53" t="s">
        <v>343</v>
      </c>
      <c r="V129" s="205" t="s">
        <v>397</v>
      </c>
      <c r="W129" s="239" t="s">
        <v>398</v>
      </c>
      <c r="X129" s="1" t="b">
        <f t="shared" si="1"/>
        <v>1</v>
      </c>
    </row>
    <row r="130" spans="1:24" ht="140" x14ac:dyDescent="0.35">
      <c r="A130" s="44" t="s">
        <v>399</v>
      </c>
      <c r="B130" s="620"/>
      <c r="C130" s="69"/>
      <c r="D130" s="69"/>
      <c r="E130" s="62"/>
      <c r="G130" s="39"/>
      <c r="R130" s="68"/>
      <c r="S130" s="69"/>
      <c r="T130" s="62"/>
      <c r="V130" s="205" t="s">
        <v>400</v>
      </c>
      <c r="W130" s="239" t="s">
        <v>401</v>
      </c>
      <c r="X130" s="1" t="b">
        <f t="shared" si="1"/>
        <v>1</v>
      </c>
    </row>
    <row r="131" spans="1:24" ht="70" x14ac:dyDescent="0.35">
      <c r="A131" s="14"/>
      <c r="B131" s="612">
        <v>25</v>
      </c>
      <c r="C131" s="16"/>
      <c r="D131" s="16"/>
      <c r="E131" s="17" t="s">
        <v>402</v>
      </c>
      <c r="F131" s="188" t="s">
        <v>403</v>
      </c>
      <c r="G131" s="219" t="s">
        <v>349</v>
      </c>
      <c r="H131" s="340" t="s">
        <v>47</v>
      </c>
      <c r="I131" s="344" t="s">
        <v>294</v>
      </c>
      <c r="J131" s="340"/>
      <c r="K131" s="337"/>
      <c r="R131" s="20">
        <v>25</v>
      </c>
      <c r="S131" s="16"/>
      <c r="T131" s="17" t="s">
        <v>402</v>
      </c>
      <c r="V131" s="205" t="s">
        <v>404</v>
      </c>
      <c r="W131" s="239" t="s">
        <v>405</v>
      </c>
      <c r="X131" s="1" t="b">
        <f t="shared" si="1"/>
        <v>1</v>
      </c>
    </row>
    <row r="132" spans="1:24" ht="350" x14ac:dyDescent="0.35">
      <c r="A132" s="51"/>
      <c r="B132" s="612">
        <v>25</v>
      </c>
      <c r="C132" s="80"/>
      <c r="D132" s="80"/>
      <c r="E132" s="21" t="s">
        <v>406</v>
      </c>
      <c r="F132" s="188" t="s">
        <v>24</v>
      </c>
      <c r="G132" s="329" t="s">
        <v>353</v>
      </c>
      <c r="H132" s="340" t="s">
        <v>47</v>
      </c>
      <c r="I132" s="344" t="s">
        <v>294</v>
      </c>
      <c r="J132" s="340"/>
      <c r="K132" s="269"/>
      <c r="R132" s="20">
        <v>25</v>
      </c>
      <c r="S132" s="80"/>
      <c r="T132" s="21" t="s">
        <v>406</v>
      </c>
      <c r="V132" s="205" t="s">
        <v>407</v>
      </c>
      <c r="W132" s="239" t="s">
        <v>408</v>
      </c>
      <c r="X132" s="1" t="b">
        <f t="shared" si="1"/>
        <v>1</v>
      </c>
    </row>
    <row r="133" spans="1:24" ht="140" x14ac:dyDescent="0.35">
      <c r="A133" s="81"/>
      <c r="B133" s="612">
        <v>25</v>
      </c>
      <c r="C133" s="82"/>
      <c r="D133" s="82"/>
      <c r="E133" s="52" t="s">
        <v>409</v>
      </c>
      <c r="F133" s="188" t="s">
        <v>410</v>
      </c>
      <c r="G133" s="330" t="s">
        <v>353</v>
      </c>
      <c r="H133" s="340" t="s">
        <v>47</v>
      </c>
      <c r="I133" s="344" t="s">
        <v>294</v>
      </c>
      <c r="J133" s="340"/>
      <c r="K133" s="341"/>
      <c r="L133" s="298"/>
      <c r="M133" s="298"/>
      <c r="R133" s="20">
        <v>25</v>
      </c>
      <c r="S133" s="82"/>
      <c r="T133" s="83" t="s">
        <v>409</v>
      </c>
      <c r="V133" s="205" t="s">
        <v>411</v>
      </c>
      <c r="W133" s="239" t="s">
        <v>412</v>
      </c>
      <c r="X133" s="1" t="b">
        <f t="shared" si="1"/>
        <v>1</v>
      </c>
    </row>
    <row r="134" spans="1:24" ht="210" x14ac:dyDescent="0.35">
      <c r="A134" s="32" t="s">
        <v>413</v>
      </c>
      <c r="B134" s="608"/>
      <c r="C134" s="33"/>
      <c r="D134" s="33"/>
      <c r="E134" s="34"/>
      <c r="G134" s="241"/>
      <c r="H134" s="341"/>
      <c r="I134" s="341"/>
      <c r="J134" s="341"/>
      <c r="K134" s="269"/>
      <c r="R134" s="3"/>
      <c r="S134" s="33"/>
      <c r="T134" s="34"/>
      <c r="V134" s="205" t="s">
        <v>414</v>
      </c>
      <c r="W134" s="239" t="s">
        <v>415</v>
      </c>
      <c r="X134" s="1" t="b">
        <f t="shared" si="1"/>
        <v>1</v>
      </c>
    </row>
    <row r="135" spans="1:24" ht="252" x14ac:dyDescent="0.35">
      <c r="A135" s="32"/>
      <c r="B135" s="608">
        <v>26</v>
      </c>
      <c r="C135" s="33"/>
      <c r="D135" s="33"/>
      <c r="E135" s="40" t="s">
        <v>416</v>
      </c>
      <c r="F135" s="298"/>
      <c r="G135" s="331" t="s">
        <v>417</v>
      </c>
      <c r="H135" s="344"/>
      <c r="I135" s="344"/>
      <c r="J135" s="344"/>
      <c r="K135" s="344"/>
      <c r="L135" s="298"/>
      <c r="M135" s="298"/>
      <c r="R135" s="3">
        <v>26</v>
      </c>
      <c r="S135" s="33"/>
      <c r="T135" s="40" t="s">
        <v>416</v>
      </c>
      <c r="V135" s="205" t="s">
        <v>418</v>
      </c>
      <c r="W135" s="239" t="s">
        <v>419</v>
      </c>
      <c r="X135" s="1" t="b">
        <f t="shared" si="1"/>
        <v>1</v>
      </c>
    </row>
    <row r="136" spans="1:24" ht="196" x14ac:dyDescent="0.35">
      <c r="A136" s="84" t="s">
        <v>420</v>
      </c>
      <c r="B136" s="624"/>
      <c r="C136" s="86"/>
      <c r="D136" s="86"/>
      <c r="E136" s="87"/>
      <c r="F136" s="300"/>
      <c r="G136" s="88"/>
      <c r="H136" s="361"/>
      <c r="I136" s="361"/>
      <c r="J136" s="361"/>
      <c r="K136" s="300"/>
      <c r="L136" s="300"/>
      <c r="M136" s="300"/>
      <c r="R136" s="85"/>
      <c r="S136" s="86"/>
      <c r="T136" s="87"/>
      <c r="V136" s="205" t="s">
        <v>421</v>
      </c>
      <c r="W136" s="239" t="s">
        <v>422</v>
      </c>
      <c r="X136" s="1" t="b">
        <f t="shared" si="1"/>
        <v>1</v>
      </c>
    </row>
    <row r="137" spans="1:24" ht="84" x14ac:dyDescent="0.35">
      <c r="A137" s="89"/>
      <c r="B137" s="625" t="s">
        <v>423</v>
      </c>
      <c r="C137" s="91"/>
      <c r="D137" s="91"/>
      <c r="E137" s="92" t="s">
        <v>424</v>
      </c>
      <c r="F137" s="301" t="s">
        <v>38</v>
      </c>
      <c r="G137" s="371" t="s">
        <v>378</v>
      </c>
      <c r="H137" s="362" t="s">
        <v>131</v>
      </c>
      <c r="I137" s="362"/>
      <c r="J137" s="362"/>
      <c r="K137" s="301"/>
      <c r="L137" s="301"/>
      <c r="M137" s="301"/>
      <c r="N137" s="38"/>
      <c r="O137" s="38"/>
      <c r="P137" s="38"/>
      <c r="Q137" s="38"/>
      <c r="R137" s="90" t="s">
        <v>423</v>
      </c>
      <c r="S137" s="91"/>
      <c r="T137" s="92" t="s">
        <v>424</v>
      </c>
      <c r="U137" s="38"/>
      <c r="V137" s="205" t="s">
        <v>425</v>
      </c>
      <c r="W137" s="239" t="s">
        <v>426</v>
      </c>
      <c r="X137" s="1" t="b">
        <f t="shared" si="1"/>
        <v>1</v>
      </c>
    </row>
    <row r="138" spans="1:24" ht="168.5" thickBot="1" x14ac:dyDescent="0.4">
      <c r="A138" s="84" t="s">
        <v>427</v>
      </c>
      <c r="B138" s="624"/>
      <c r="C138" s="86"/>
      <c r="D138" s="86"/>
      <c r="E138" s="87"/>
      <c r="F138" s="301"/>
      <c r="G138" s="93"/>
      <c r="H138" s="362"/>
      <c r="I138" s="362"/>
      <c r="J138" s="362"/>
      <c r="K138" s="301"/>
      <c r="L138" s="301"/>
      <c r="M138" s="301"/>
      <c r="N138" s="38"/>
      <c r="O138" s="38"/>
      <c r="P138" s="38"/>
      <c r="Q138" s="38"/>
      <c r="R138" s="85"/>
      <c r="S138" s="86"/>
      <c r="T138" s="87"/>
      <c r="U138" s="38"/>
      <c r="V138" s="254" t="s">
        <v>428</v>
      </c>
      <c r="W138" s="235" t="s">
        <v>429</v>
      </c>
      <c r="X138" s="1" t="b">
        <f t="shared" si="1"/>
        <v>1</v>
      </c>
    </row>
    <row r="139" spans="1:24" ht="16" thickBot="1" x14ac:dyDescent="0.4">
      <c r="A139" s="94"/>
      <c r="B139" s="626" t="s">
        <v>430</v>
      </c>
      <c r="C139" s="96" t="s">
        <v>431</v>
      </c>
      <c r="D139" s="96"/>
      <c r="E139" s="97" t="s">
        <v>432</v>
      </c>
      <c r="F139" s="301" t="s">
        <v>38</v>
      </c>
      <c r="G139" s="371" t="s">
        <v>433</v>
      </c>
      <c r="H139" s="362" t="s">
        <v>131</v>
      </c>
      <c r="I139" s="362"/>
      <c r="J139" s="362"/>
      <c r="K139" s="301"/>
      <c r="L139" s="301"/>
      <c r="M139" s="301"/>
      <c r="N139" s="38"/>
      <c r="O139" s="38"/>
      <c r="P139" s="38"/>
      <c r="Q139" s="38"/>
      <c r="R139" s="95" t="s">
        <v>430</v>
      </c>
      <c r="S139" s="96"/>
      <c r="T139" s="97" t="s">
        <v>432</v>
      </c>
      <c r="U139" s="38"/>
      <c r="V139" s="216"/>
      <c r="W139" s="277"/>
      <c r="X139" s="1" t="b">
        <f t="shared" si="1"/>
        <v>1</v>
      </c>
    </row>
    <row r="140" spans="1:24" ht="15.5" x14ac:dyDescent="0.35">
      <c r="A140" s="89" t="s">
        <v>434</v>
      </c>
      <c r="B140" s="627"/>
      <c r="C140" s="99"/>
      <c r="D140" s="99"/>
      <c r="E140" s="100"/>
      <c r="F140" s="301"/>
      <c r="G140" s="93"/>
      <c r="H140" s="362"/>
      <c r="I140" s="362"/>
      <c r="J140" s="362"/>
      <c r="K140" s="301"/>
      <c r="L140" s="301"/>
      <c r="M140" s="301"/>
      <c r="N140" s="38"/>
      <c r="O140" s="38"/>
      <c r="P140" s="38"/>
      <c r="Q140" s="38"/>
      <c r="R140" s="98"/>
      <c r="S140" s="99"/>
      <c r="T140" s="100"/>
      <c r="U140" s="38"/>
      <c r="V140" s="206"/>
      <c r="W140" s="199"/>
      <c r="X140" s="1" t="b">
        <f t="shared" ref="X140:X203" si="2">E140=T140</f>
        <v>1</v>
      </c>
    </row>
    <row r="141" spans="1:24" ht="87.5" x14ac:dyDescent="0.35">
      <c r="A141" s="94"/>
      <c r="B141" s="628" t="s">
        <v>435</v>
      </c>
      <c r="C141" s="102"/>
      <c r="D141" s="102"/>
      <c r="E141" s="103" t="s">
        <v>436</v>
      </c>
      <c r="F141" s="301" t="s">
        <v>38</v>
      </c>
      <c r="G141" s="371" t="s">
        <v>378</v>
      </c>
      <c r="H141" s="362" t="s">
        <v>131</v>
      </c>
      <c r="I141" s="362"/>
      <c r="J141" s="362"/>
      <c r="K141" s="301"/>
      <c r="L141" s="301"/>
      <c r="M141" s="301"/>
      <c r="N141" s="38"/>
      <c r="O141" s="38"/>
      <c r="P141" s="38"/>
      <c r="Q141" s="38"/>
      <c r="R141" s="101" t="s">
        <v>435</v>
      </c>
      <c r="S141" s="102"/>
      <c r="T141" s="103" t="s">
        <v>436</v>
      </c>
      <c r="U141" s="38"/>
      <c r="V141" s="246" t="s">
        <v>437</v>
      </c>
      <c r="W141" s="219" t="s">
        <v>438</v>
      </c>
      <c r="X141" s="1" t="b">
        <f t="shared" si="2"/>
        <v>1</v>
      </c>
    </row>
    <row r="142" spans="1:24" ht="162.5" x14ac:dyDescent="0.35">
      <c r="A142" s="94"/>
      <c r="B142" s="628" t="s">
        <v>435</v>
      </c>
      <c r="C142" s="102"/>
      <c r="D142" s="102"/>
      <c r="E142" s="103" t="s">
        <v>439</v>
      </c>
      <c r="F142" s="301" t="s">
        <v>24</v>
      </c>
      <c r="G142" s="372" t="s">
        <v>119</v>
      </c>
      <c r="H142" s="362" t="s">
        <v>131</v>
      </c>
      <c r="I142" s="362"/>
      <c r="J142" s="362"/>
      <c r="K142" s="125"/>
      <c r="L142" s="301"/>
      <c r="M142" s="301"/>
      <c r="N142" s="38"/>
      <c r="O142" s="38"/>
      <c r="P142" s="38"/>
      <c r="Q142" s="38"/>
      <c r="R142" s="101" t="s">
        <v>435</v>
      </c>
      <c r="S142" s="102"/>
      <c r="T142" s="103" t="s">
        <v>439</v>
      </c>
      <c r="U142" s="38"/>
      <c r="V142" s="245" t="s">
        <v>440</v>
      </c>
      <c r="W142" s="204" t="s">
        <v>441</v>
      </c>
      <c r="X142" s="1" t="b">
        <f t="shared" si="2"/>
        <v>1</v>
      </c>
    </row>
    <row r="143" spans="1:24" ht="42" x14ac:dyDescent="0.35">
      <c r="A143" s="89" t="s">
        <v>442</v>
      </c>
      <c r="B143" s="625"/>
      <c r="C143" s="91"/>
      <c r="D143" s="91"/>
      <c r="E143" s="92"/>
      <c r="F143" s="301"/>
      <c r="G143" s="93"/>
      <c r="H143" s="362"/>
      <c r="I143" s="362"/>
      <c r="J143" s="362"/>
      <c r="K143" s="301"/>
      <c r="L143" s="301"/>
      <c r="M143" s="301"/>
      <c r="N143" s="38"/>
      <c r="O143" s="38"/>
      <c r="P143" s="38"/>
      <c r="Q143" s="38"/>
      <c r="R143" s="90"/>
      <c r="S143" s="91"/>
      <c r="T143" s="92"/>
      <c r="U143" s="38"/>
      <c r="V143" s="245" t="s">
        <v>443</v>
      </c>
      <c r="W143" s="204" t="s">
        <v>444</v>
      </c>
      <c r="X143" s="1" t="b">
        <f t="shared" si="2"/>
        <v>1</v>
      </c>
    </row>
    <row r="144" spans="1:24" ht="280" x14ac:dyDescent="0.35">
      <c r="A144" s="94"/>
      <c r="B144" s="628" t="s">
        <v>435</v>
      </c>
      <c r="C144" s="102"/>
      <c r="D144" s="102"/>
      <c r="E144" s="103" t="s">
        <v>445</v>
      </c>
      <c r="F144" s="301" t="s">
        <v>79</v>
      </c>
      <c r="G144" s="203" t="s">
        <v>446</v>
      </c>
      <c r="H144" s="362" t="s">
        <v>131</v>
      </c>
      <c r="I144" s="362"/>
      <c r="J144" s="362"/>
      <c r="K144" s="340"/>
      <c r="L144" s="301"/>
      <c r="M144" s="301"/>
      <c r="N144" s="38"/>
      <c r="O144" s="38"/>
      <c r="P144" s="38"/>
      <c r="Q144" s="38"/>
      <c r="R144" s="101" t="s">
        <v>435</v>
      </c>
      <c r="S144" s="102"/>
      <c r="T144" s="103" t="s">
        <v>447</v>
      </c>
      <c r="U144" s="38"/>
      <c r="V144" s="244" t="s">
        <v>448</v>
      </c>
      <c r="W144" s="220" t="s">
        <v>449</v>
      </c>
      <c r="X144" s="1" t="b">
        <f t="shared" si="2"/>
        <v>1</v>
      </c>
    </row>
    <row r="145" spans="1:24" ht="84" x14ac:dyDescent="0.35">
      <c r="A145" s="89" t="s">
        <v>450</v>
      </c>
      <c r="B145" s="627"/>
      <c r="C145" s="99"/>
      <c r="D145" s="99"/>
      <c r="E145" s="100"/>
      <c r="F145" s="301"/>
      <c r="G145" s="93"/>
      <c r="H145" s="362"/>
      <c r="I145" s="362"/>
      <c r="J145" s="362"/>
      <c r="K145" s="301"/>
      <c r="L145" s="301"/>
      <c r="M145" s="301"/>
      <c r="R145" s="98"/>
      <c r="S145" s="99"/>
      <c r="T145" s="100"/>
      <c r="V145" s="245" t="s">
        <v>451</v>
      </c>
      <c r="W145" s="234" t="s">
        <v>452</v>
      </c>
      <c r="X145" s="1" t="b">
        <f t="shared" si="2"/>
        <v>1</v>
      </c>
    </row>
    <row r="146" spans="1:24" ht="100" x14ac:dyDescent="0.35">
      <c r="A146" s="94"/>
      <c r="B146" s="628" t="s">
        <v>453</v>
      </c>
      <c r="C146" s="102"/>
      <c r="D146" s="102"/>
      <c r="E146" s="103" t="s">
        <v>454</v>
      </c>
      <c r="F146" s="302" t="s">
        <v>455</v>
      </c>
      <c r="G146" s="239" t="s">
        <v>384</v>
      </c>
      <c r="H146" s="362" t="s">
        <v>131</v>
      </c>
      <c r="I146" s="362"/>
      <c r="J146" s="362"/>
      <c r="K146" s="336"/>
      <c r="L146" s="302"/>
      <c r="M146" s="302"/>
      <c r="N146" s="38"/>
      <c r="O146" s="38"/>
      <c r="P146" s="38"/>
      <c r="Q146" s="38"/>
      <c r="R146" s="101" t="s">
        <v>453</v>
      </c>
      <c r="S146" s="102"/>
      <c r="T146" s="103" t="s">
        <v>456</v>
      </c>
      <c r="U146" s="38"/>
      <c r="V146" s="233"/>
      <c r="W146" s="771" t="s">
        <v>457</v>
      </c>
      <c r="X146" s="1" t="b">
        <f t="shared" si="2"/>
        <v>1</v>
      </c>
    </row>
    <row r="147" spans="1:24" ht="168" x14ac:dyDescent="0.35">
      <c r="A147" s="94"/>
      <c r="B147" s="628" t="s">
        <v>458</v>
      </c>
      <c r="C147" s="102"/>
      <c r="D147" s="102"/>
      <c r="E147" s="103" t="s">
        <v>459</v>
      </c>
      <c r="F147" s="302" t="s">
        <v>460</v>
      </c>
      <c r="G147" s="203" t="s">
        <v>384</v>
      </c>
      <c r="H147" s="362" t="s">
        <v>131</v>
      </c>
      <c r="I147" s="362"/>
      <c r="J147" s="362"/>
      <c r="K147" s="340"/>
      <c r="L147" s="302"/>
      <c r="M147" s="302"/>
      <c r="N147" s="38"/>
      <c r="O147" s="38"/>
      <c r="P147" s="38"/>
      <c r="Q147" s="38"/>
      <c r="R147" s="101" t="s">
        <v>458</v>
      </c>
      <c r="S147" s="102"/>
      <c r="T147" s="103" t="s">
        <v>461</v>
      </c>
      <c r="U147" s="38"/>
      <c r="V147" s="205" t="s">
        <v>462</v>
      </c>
      <c r="W147" s="765"/>
      <c r="X147" s="1" t="b">
        <f t="shared" si="2"/>
        <v>1</v>
      </c>
    </row>
    <row r="148" spans="1:24" ht="252" x14ac:dyDescent="0.35">
      <c r="A148" s="94"/>
      <c r="B148" s="628" t="s">
        <v>458</v>
      </c>
      <c r="C148" s="102"/>
      <c r="D148" s="102"/>
      <c r="E148" s="103" t="s">
        <v>463</v>
      </c>
      <c r="F148" s="302" t="s">
        <v>38</v>
      </c>
      <c r="G148" s="643" t="s">
        <v>464</v>
      </c>
      <c r="H148" s="362" t="s">
        <v>131</v>
      </c>
      <c r="I148" s="362"/>
      <c r="J148" s="362"/>
      <c r="K148" s="302"/>
      <c r="L148" s="302"/>
      <c r="M148" s="302"/>
      <c r="N148" s="38"/>
      <c r="O148" s="38"/>
      <c r="P148" s="38"/>
      <c r="Q148" s="38"/>
      <c r="R148" s="101" t="s">
        <v>458</v>
      </c>
      <c r="S148" s="102"/>
      <c r="T148" s="103" t="s">
        <v>465</v>
      </c>
      <c r="U148" s="38"/>
      <c r="V148" s="244" t="s">
        <v>466</v>
      </c>
      <c r="W148" s="220" t="s">
        <v>467</v>
      </c>
      <c r="X148" s="1" t="b">
        <f t="shared" si="2"/>
        <v>1</v>
      </c>
    </row>
    <row r="149" spans="1:24" ht="98" x14ac:dyDescent="0.35">
      <c r="A149" s="94"/>
      <c r="B149" s="628" t="s">
        <v>458</v>
      </c>
      <c r="C149" s="102"/>
      <c r="D149" s="102"/>
      <c r="E149" s="103" t="s">
        <v>468</v>
      </c>
      <c r="F149" s="302" t="s">
        <v>38</v>
      </c>
      <c r="G149" s="644" t="s">
        <v>464</v>
      </c>
      <c r="H149" s="362" t="s">
        <v>131</v>
      </c>
      <c r="I149" s="362"/>
      <c r="J149" s="362"/>
      <c r="K149" s="302"/>
      <c r="L149" s="302"/>
      <c r="M149" s="302"/>
      <c r="R149" s="101" t="s">
        <v>458</v>
      </c>
      <c r="S149" s="102"/>
      <c r="T149" s="103" t="s">
        <v>469</v>
      </c>
      <c r="V149" s="213" t="s">
        <v>470</v>
      </c>
      <c r="W149" s="220" t="s">
        <v>457</v>
      </c>
      <c r="X149" s="1" t="b">
        <f t="shared" si="2"/>
        <v>1</v>
      </c>
    </row>
    <row r="150" spans="1:24" ht="212.5" x14ac:dyDescent="0.35">
      <c r="A150" s="94"/>
      <c r="B150" s="628" t="s">
        <v>471</v>
      </c>
      <c r="C150" s="102"/>
      <c r="D150" s="102"/>
      <c r="E150" s="103" t="s">
        <v>472</v>
      </c>
      <c r="F150" s="302" t="s">
        <v>38</v>
      </c>
      <c r="G150" s="643" t="s">
        <v>473</v>
      </c>
      <c r="H150" s="362" t="s">
        <v>131</v>
      </c>
      <c r="I150" s="362"/>
      <c r="J150" s="362"/>
      <c r="K150" s="302"/>
      <c r="L150" s="302"/>
      <c r="M150" s="302"/>
      <c r="N150" s="38"/>
      <c r="O150" s="38"/>
      <c r="P150" s="38"/>
      <c r="Q150" s="38"/>
      <c r="R150" s="101" t="s">
        <v>471</v>
      </c>
      <c r="S150" s="102"/>
      <c r="T150" s="103" t="s">
        <v>472</v>
      </c>
      <c r="U150" s="38"/>
      <c r="V150" s="208"/>
      <c r="W150" s="197"/>
      <c r="X150" s="1" t="b">
        <f t="shared" si="2"/>
        <v>1</v>
      </c>
    </row>
    <row r="151" spans="1:24" ht="125.5" thickBot="1" x14ac:dyDescent="0.4">
      <c r="A151" s="105"/>
      <c r="B151" s="629" t="s">
        <v>474</v>
      </c>
      <c r="C151" s="107"/>
      <c r="D151" s="107"/>
      <c r="E151" s="108" t="s">
        <v>475</v>
      </c>
      <c r="F151" s="302" t="s">
        <v>476</v>
      </c>
      <c r="G151" s="332" t="s">
        <v>477</v>
      </c>
      <c r="H151" s="362" t="s">
        <v>131</v>
      </c>
      <c r="I151" s="362"/>
      <c r="J151" s="362"/>
      <c r="K151" s="340"/>
      <c r="L151" s="302"/>
      <c r="M151" s="302"/>
      <c r="N151" s="38"/>
      <c r="O151" s="38"/>
      <c r="P151" s="38"/>
      <c r="Q151" s="38"/>
      <c r="R151" s="106" t="s">
        <v>474</v>
      </c>
      <c r="S151" s="107"/>
      <c r="T151" s="108" t="s">
        <v>478</v>
      </c>
      <c r="U151" s="38"/>
      <c r="V151" s="224" t="s">
        <v>479</v>
      </c>
      <c r="W151" s="219" t="s">
        <v>480</v>
      </c>
      <c r="X151" s="1" t="b">
        <f t="shared" si="2"/>
        <v>1</v>
      </c>
    </row>
    <row r="152" spans="1:24" ht="168" x14ac:dyDescent="0.35">
      <c r="A152" s="84" t="s">
        <v>481</v>
      </c>
      <c r="B152" s="630"/>
      <c r="C152" s="110"/>
      <c r="D152" s="110"/>
      <c r="E152" s="111"/>
      <c r="F152" s="302"/>
      <c r="G152" s="104"/>
      <c r="H152" s="363"/>
      <c r="I152" s="363"/>
      <c r="J152" s="363"/>
      <c r="K152" s="302"/>
      <c r="L152" s="302"/>
      <c r="M152" s="302"/>
      <c r="R152" s="109"/>
      <c r="S152" s="110"/>
      <c r="T152" s="111"/>
      <c r="V152" s="224" t="s">
        <v>482</v>
      </c>
      <c r="W152" s="238" t="s">
        <v>483</v>
      </c>
      <c r="X152" s="1" t="b">
        <f t="shared" si="2"/>
        <v>1</v>
      </c>
    </row>
    <row r="153" spans="1:24" ht="224" x14ac:dyDescent="0.35">
      <c r="A153" s="94"/>
      <c r="B153" s="628" t="s">
        <v>484</v>
      </c>
      <c r="C153" s="102"/>
      <c r="D153" s="102"/>
      <c r="E153" s="112" t="s">
        <v>485</v>
      </c>
      <c r="F153" s="302" t="s">
        <v>486</v>
      </c>
      <c r="G153" s="203" t="s">
        <v>446</v>
      </c>
      <c r="H153" s="362" t="s">
        <v>131</v>
      </c>
      <c r="I153" s="362"/>
      <c r="J153" s="362"/>
      <c r="K153" s="340"/>
      <c r="L153" s="302"/>
      <c r="M153" s="302"/>
      <c r="N153" s="38"/>
      <c r="O153" s="38"/>
      <c r="P153" s="38"/>
      <c r="Q153" s="38"/>
      <c r="R153" s="101" t="s">
        <v>484</v>
      </c>
      <c r="S153" s="102"/>
      <c r="T153" s="112" t="s">
        <v>487</v>
      </c>
      <c r="U153" s="38"/>
      <c r="V153" s="223" t="s">
        <v>488</v>
      </c>
      <c r="W153" s="221" t="s">
        <v>489</v>
      </c>
      <c r="X153" s="1" t="b">
        <f t="shared" si="2"/>
        <v>1</v>
      </c>
    </row>
    <row r="154" spans="1:24" ht="125" x14ac:dyDescent="0.35">
      <c r="A154" s="94"/>
      <c r="B154" s="628" t="s">
        <v>484</v>
      </c>
      <c r="C154" s="102"/>
      <c r="D154" s="102"/>
      <c r="E154" s="112" t="s">
        <v>490</v>
      </c>
      <c r="F154" s="302" t="s">
        <v>491</v>
      </c>
      <c r="G154" s="239" t="s">
        <v>369</v>
      </c>
      <c r="H154" s="362" t="s">
        <v>131</v>
      </c>
      <c r="I154" s="362"/>
      <c r="J154" s="362"/>
      <c r="K154" s="336"/>
      <c r="L154" s="302"/>
      <c r="M154" s="302"/>
      <c r="R154" s="101" t="s">
        <v>484</v>
      </c>
      <c r="S154" s="102"/>
      <c r="T154" s="112" t="s">
        <v>490</v>
      </c>
      <c r="V154" s="205" t="s">
        <v>492</v>
      </c>
      <c r="W154" s="238" t="s">
        <v>493</v>
      </c>
      <c r="X154" s="1" t="b">
        <f t="shared" si="2"/>
        <v>1</v>
      </c>
    </row>
    <row r="155" spans="1:24" ht="210" x14ac:dyDescent="0.35">
      <c r="A155" s="94"/>
      <c r="B155" s="628" t="s">
        <v>484</v>
      </c>
      <c r="C155" s="102"/>
      <c r="D155" s="102"/>
      <c r="E155" s="112" t="s">
        <v>371</v>
      </c>
      <c r="F155" s="125" t="s">
        <v>24</v>
      </c>
      <c r="G155" s="18" t="str">
        <f>VLOOKUP(E155,$V$10:$W$375,2,FALSE)</f>
        <v>Exhibit A-05-03, Attachment 1</v>
      </c>
      <c r="H155" s="362" t="s">
        <v>131</v>
      </c>
      <c r="I155" s="362"/>
      <c r="J155" s="362"/>
      <c r="K155" s="125"/>
      <c r="L155" s="302"/>
      <c r="M155" s="302"/>
      <c r="R155" s="101" t="s">
        <v>484</v>
      </c>
      <c r="S155" s="102"/>
      <c r="T155" s="112" t="s">
        <v>371</v>
      </c>
      <c r="V155" s="213" t="s">
        <v>494</v>
      </c>
      <c r="W155" s="220" t="s">
        <v>495</v>
      </c>
      <c r="X155" s="1" t="b">
        <f t="shared" si="2"/>
        <v>1</v>
      </c>
    </row>
    <row r="156" spans="1:24" ht="125" x14ac:dyDescent="0.35">
      <c r="A156" s="94"/>
      <c r="B156" s="631" t="s">
        <v>496</v>
      </c>
      <c r="C156" s="102"/>
      <c r="D156" s="102"/>
      <c r="E156" s="112" t="s">
        <v>497</v>
      </c>
      <c r="F156" s="302" t="s">
        <v>498</v>
      </c>
      <c r="G156" s="239" t="s">
        <v>200</v>
      </c>
      <c r="H156" s="362" t="s">
        <v>131</v>
      </c>
      <c r="I156" s="362"/>
      <c r="J156" s="362"/>
      <c r="K156" s="336"/>
      <c r="L156" s="302"/>
      <c r="M156" s="302"/>
      <c r="R156" s="113" t="s">
        <v>496</v>
      </c>
      <c r="S156" s="102"/>
      <c r="T156" s="112" t="s">
        <v>499</v>
      </c>
      <c r="V156" s="208"/>
      <c r="W156" s="197"/>
      <c r="X156" s="1" t="b">
        <f t="shared" si="2"/>
        <v>1</v>
      </c>
    </row>
    <row r="157" spans="1:24" ht="25" x14ac:dyDescent="0.35">
      <c r="A157" s="94"/>
      <c r="B157" s="631" t="s">
        <v>500</v>
      </c>
      <c r="C157" s="102"/>
      <c r="D157" s="102"/>
      <c r="E157" s="112" t="s">
        <v>501</v>
      </c>
      <c r="F157" s="302" t="s">
        <v>38</v>
      </c>
      <c r="G157" s="644" t="s">
        <v>473</v>
      </c>
      <c r="H157" s="362" t="s">
        <v>131</v>
      </c>
      <c r="I157" s="362"/>
      <c r="J157" s="362"/>
      <c r="K157" s="302"/>
      <c r="L157" s="302"/>
      <c r="M157" s="302"/>
      <c r="R157" s="113" t="s">
        <v>500</v>
      </c>
      <c r="S157" s="102"/>
      <c r="T157" s="112" t="s">
        <v>502</v>
      </c>
      <c r="V157" s="215" t="s">
        <v>503</v>
      </c>
      <c r="W157" s="239" t="s">
        <v>504</v>
      </c>
      <c r="X157" s="1" t="b">
        <f t="shared" si="2"/>
        <v>1</v>
      </c>
    </row>
    <row r="158" spans="1:24" ht="100" x14ac:dyDescent="0.35">
      <c r="A158" s="94"/>
      <c r="B158" s="631" t="s">
        <v>500</v>
      </c>
      <c r="C158" s="102"/>
      <c r="D158" s="102"/>
      <c r="E158" s="112" t="s">
        <v>505</v>
      </c>
      <c r="F158" s="302" t="s">
        <v>24</v>
      </c>
      <c r="G158" s="239" t="s">
        <v>200</v>
      </c>
      <c r="H158" s="362" t="s">
        <v>131</v>
      </c>
      <c r="I158" s="362"/>
      <c r="J158" s="362"/>
      <c r="K158" s="336"/>
      <c r="L158" s="302"/>
      <c r="M158" s="302"/>
      <c r="R158" s="113" t="s">
        <v>500</v>
      </c>
      <c r="S158" s="102"/>
      <c r="T158" s="112" t="s">
        <v>505</v>
      </c>
      <c r="V158" s="213" t="s">
        <v>506</v>
      </c>
      <c r="W158" s="204" t="s">
        <v>507</v>
      </c>
      <c r="X158" s="1" t="b">
        <f t="shared" si="2"/>
        <v>1</v>
      </c>
    </row>
    <row r="159" spans="1:24" ht="175" x14ac:dyDescent="0.35">
      <c r="A159" s="94"/>
      <c r="B159" s="628" t="s">
        <v>500</v>
      </c>
      <c r="C159" s="102"/>
      <c r="D159" s="102"/>
      <c r="E159" s="112" t="s">
        <v>508</v>
      </c>
      <c r="F159" s="302" t="s">
        <v>38</v>
      </c>
      <c r="G159" s="203" t="s">
        <v>369</v>
      </c>
      <c r="H159" s="362" t="s">
        <v>131</v>
      </c>
      <c r="I159" s="362"/>
      <c r="J159" s="362"/>
      <c r="K159" s="340"/>
      <c r="L159" s="302"/>
      <c r="M159" s="302"/>
      <c r="R159" s="101" t="s">
        <v>500</v>
      </c>
      <c r="S159" s="102"/>
      <c r="T159" s="112" t="s">
        <v>508</v>
      </c>
      <c r="V159" s="244" t="s">
        <v>509</v>
      </c>
      <c r="W159" s="204" t="s">
        <v>510</v>
      </c>
      <c r="X159" s="1" t="b">
        <f t="shared" si="2"/>
        <v>1</v>
      </c>
    </row>
    <row r="160" spans="1:24" ht="112" x14ac:dyDescent="0.35">
      <c r="A160" s="84" t="s">
        <v>511</v>
      </c>
      <c r="B160" s="630"/>
      <c r="C160" s="110"/>
      <c r="D160" s="110"/>
      <c r="E160" s="111"/>
      <c r="F160" s="302"/>
      <c r="G160" s="104"/>
      <c r="H160" s="362"/>
      <c r="I160" s="362"/>
      <c r="J160" s="362"/>
      <c r="K160" s="302"/>
      <c r="L160" s="302"/>
      <c r="M160" s="302"/>
      <c r="R160" s="109"/>
      <c r="S160" s="110"/>
      <c r="T160" s="111"/>
      <c r="V160" s="209" t="s">
        <v>512</v>
      </c>
      <c r="W160" s="220" t="s">
        <v>513</v>
      </c>
      <c r="X160" s="1" t="b">
        <f t="shared" si="2"/>
        <v>1</v>
      </c>
    </row>
    <row r="161" spans="1:24" ht="50.5" x14ac:dyDescent="0.35">
      <c r="A161" s="94"/>
      <c r="B161" s="628" t="s">
        <v>514</v>
      </c>
      <c r="C161" s="102"/>
      <c r="D161" s="102"/>
      <c r="E161" s="103" t="s">
        <v>515</v>
      </c>
      <c r="F161" s="302" t="s">
        <v>516</v>
      </c>
      <c r="G161" s="203" t="s">
        <v>396</v>
      </c>
      <c r="H161" s="362" t="s">
        <v>131</v>
      </c>
      <c r="I161" s="362"/>
      <c r="J161" s="362"/>
      <c r="K161" s="340"/>
      <c r="L161" s="302"/>
      <c r="M161" s="302"/>
      <c r="R161" s="101" t="s">
        <v>514</v>
      </c>
      <c r="S161" s="102"/>
      <c r="T161" s="103" t="s">
        <v>515</v>
      </c>
      <c r="V161" s="209" t="s">
        <v>517</v>
      </c>
      <c r="W161" s="220" t="s">
        <v>504</v>
      </c>
      <c r="X161" s="1" t="b">
        <f t="shared" si="2"/>
        <v>1</v>
      </c>
    </row>
    <row r="162" spans="1:24" ht="98" x14ac:dyDescent="0.35">
      <c r="A162" s="94"/>
      <c r="B162" s="628" t="s">
        <v>514</v>
      </c>
      <c r="C162" s="102"/>
      <c r="D162" s="102"/>
      <c r="E162" s="103" t="s">
        <v>518</v>
      </c>
      <c r="F162" s="302" t="s">
        <v>79</v>
      </c>
      <c r="G162" s="203" t="s">
        <v>446</v>
      </c>
      <c r="H162" s="362" t="s">
        <v>131</v>
      </c>
      <c r="I162" s="362"/>
      <c r="J162" s="362"/>
      <c r="K162" s="340"/>
      <c r="L162" s="302"/>
      <c r="M162" s="302"/>
      <c r="R162" s="101" t="s">
        <v>514</v>
      </c>
      <c r="S162" s="102"/>
      <c r="T162" s="103" t="s">
        <v>519</v>
      </c>
      <c r="V162" s="209" t="s">
        <v>520</v>
      </c>
      <c r="W162" s="220" t="s">
        <v>521</v>
      </c>
      <c r="X162" s="1" t="b">
        <f t="shared" si="2"/>
        <v>1</v>
      </c>
    </row>
    <row r="163" spans="1:24" ht="325.5" thickBot="1" x14ac:dyDescent="0.4">
      <c r="A163" s="94"/>
      <c r="B163" s="628" t="s">
        <v>514</v>
      </c>
      <c r="C163" s="102"/>
      <c r="D163" s="102"/>
      <c r="E163" s="103" t="s">
        <v>522</v>
      </c>
      <c r="F163" s="302" t="s">
        <v>79</v>
      </c>
      <c r="G163" s="239" t="s">
        <v>412</v>
      </c>
      <c r="H163" s="362" t="s">
        <v>131</v>
      </c>
      <c r="I163" s="362"/>
      <c r="J163" s="362"/>
      <c r="K163" s="336"/>
      <c r="L163" s="302"/>
      <c r="M163" s="302"/>
      <c r="N163" s="38"/>
      <c r="O163" s="38"/>
      <c r="P163" s="38"/>
      <c r="Q163" s="38"/>
      <c r="R163" s="101" t="s">
        <v>514</v>
      </c>
      <c r="S163" s="102"/>
      <c r="T163" s="103" t="s">
        <v>523</v>
      </c>
      <c r="U163" s="38"/>
      <c r="V163" s="286" t="s">
        <v>524</v>
      </c>
      <c r="W163" s="238" t="s">
        <v>525</v>
      </c>
      <c r="X163" s="1" t="b">
        <f t="shared" si="2"/>
        <v>1</v>
      </c>
    </row>
    <row r="164" spans="1:24" ht="63" thickBot="1" x14ac:dyDescent="0.4">
      <c r="A164" s="94"/>
      <c r="B164" s="628" t="s">
        <v>526</v>
      </c>
      <c r="C164" s="102"/>
      <c r="D164" s="102"/>
      <c r="E164" s="103" t="s">
        <v>527</v>
      </c>
      <c r="F164" s="302" t="s">
        <v>38</v>
      </c>
      <c r="G164" s="643" t="s">
        <v>528</v>
      </c>
      <c r="H164" s="362" t="s">
        <v>131</v>
      </c>
      <c r="I164" s="362"/>
      <c r="J164" s="362"/>
      <c r="K164" s="302"/>
      <c r="L164" s="302"/>
      <c r="M164" s="302"/>
      <c r="N164" s="38"/>
      <c r="O164" s="38"/>
      <c r="P164" s="38"/>
      <c r="Q164" s="38"/>
      <c r="R164" s="101" t="s">
        <v>526</v>
      </c>
      <c r="S164" s="102"/>
      <c r="T164" s="103" t="s">
        <v>529</v>
      </c>
      <c r="U164" s="38"/>
      <c r="V164" s="207"/>
      <c r="W164" s="196"/>
      <c r="X164" s="1" t="b">
        <f t="shared" si="2"/>
        <v>1</v>
      </c>
    </row>
    <row r="165" spans="1:24" ht="15.5" x14ac:dyDescent="0.35">
      <c r="A165" s="84" t="s">
        <v>530</v>
      </c>
      <c r="B165" s="630"/>
      <c r="C165" s="110"/>
      <c r="D165" s="110"/>
      <c r="E165" s="111"/>
      <c r="F165" s="302"/>
      <c r="G165" s="104"/>
      <c r="H165" s="363"/>
      <c r="I165" s="363"/>
      <c r="J165" s="363"/>
      <c r="K165" s="302"/>
      <c r="L165" s="302"/>
      <c r="M165" s="302"/>
      <c r="R165" s="109"/>
      <c r="S165" s="110"/>
      <c r="T165" s="111"/>
      <c r="V165" s="206"/>
      <c r="W165" s="200"/>
      <c r="X165" s="1" t="b">
        <f t="shared" si="2"/>
        <v>1</v>
      </c>
    </row>
    <row r="166" spans="1:24" ht="112.5" x14ac:dyDescent="0.35">
      <c r="A166" s="94"/>
      <c r="B166" s="628" t="s">
        <v>526</v>
      </c>
      <c r="C166" s="102"/>
      <c r="D166" s="102"/>
      <c r="E166" s="103" t="s">
        <v>531</v>
      </c>
      <c r="F166" s="302" t="s">
        <v>532</v>
      </c>
      <c r="G166" s="239" t="s">
        <v>398</v>
      </c>
      <c r="H166" s="362" t="s">
        <v>131</v>
      </c>
      <c r="I166" s="362"/>
      <c r="J166" s="362"/>
      <c r="K166" s="336"/>
      <c r="L166" s="302"/>
      <c r="M166" s="302"/>
      <c r="N166" s="38"/>
      <c r="O166" s="38"/>
      <c r="P166" s="38"/>
      <c r="Q166" s="38"/>
      <c r="R166" s="101" t="s">
        <v>526</v>
      </c>
      <c r="S166" s="102"/>
      <c r="T166" s="103" t="s">
        <v>531</v>
      </c>
      <c r="U166" s="38"/>
      <c r="V166" s="205" t="s">
        <v>533</v>
      </c>
      <c r="W166" s="218" t="s">
        <v>534</v>
      </c>
      <c r="X166" s="1" t="b">
        <f t="shared" si="2"/>
        <v>1</v>
      </c>
    </row>
    <row r="167" spans="1:24" ht="87.5" x14ac:dyDescent="0.35">
      <c r="A167" s="94"/>
      <c r="B167" s="628" t="s">
        <v>526</v>
      </c>
      <c r="C167" s="102"/>
      <c r="D167" s="102"/>
      <c r="E167" s="103" t="s">
        <v>535</v>
      </c>
      <c r="F167" s="302" t="s">
        <v>24</v>
      </c>
      <c r="G167" s="218" t="s">
        <v>119</v>
      </c>
      <c r="H167" s="362" t="s">
        <v>131</v>
      </c>
      <c r="I167" s="362"/>
      <c r="J167" s="362"/>
      <c r="K167" s="337"/>
      <c r="L167" s="302"/>
      <c r="M167" s="302"/>
      <c r="N167" s="38"/>
      <c r="O167" s="38"/>
      <c r="P167" s="38"/>
      <c r="Q167" s="38"/>
      <c r="R167" s="101" t="s">
        <v>526</v>
      </c>
      <c r="S167" s="102"/>
      <c r="T167" s="103" t="s">
        <v>535</v>
      </c>
      <c r="U167" s="38"/>
      <c r="V167" s="206"/>
      <c r="W167" s="197"/>
      <c r="X167" s="1" t="b">
        <f t="shared" si="2"/>
        <v>1</v>
      </c>
    </row>
    <row r="168" spans="1:24" ht="112.5" x14ac:dyDescent="0.35">
      <c r="A168" s="94"/>
      <c r="B168" s="628" t="s">
        <v>536</v>
      </c>
      <c r="C168" s="102"/>
      <c r="D168" s="102"/>
      <c r="E168" s="103" t="s">
        <v>537</v>
      </c>
      <c r="F168" s="302" t="s">
        <v>79</v>
      </c>
      <c r="G168" s="239" t="s">
        <v>124</v>
      </c>
      <c r="H168" s="362" t="s">
        <v>131</v>
      </c>
      <c r="I168" s="362"/>
      <c r="J168" s="362"/>
      <c r="K168" s="336"/>
      <c r="L168" s="302"/>
      <c r="M168" s="302"/>
      <c r="N168" s="38"/>
      <c r="O168" s="38"/>
      <c r="P168" s="38"/>
      <c r="Q168" s="38"/>
      <c r="R168" s="101" t="s">
        <v>536</v>
      </c>
      <c r="S168" s="102"/>
      <c r="T168" s="103" t="s">
        <v>538</v>
      </c>
      <c r="U168" s="38"/>
      <c r="V168" s="205" t="s">
        <v>539</v>
      </c>
      <c r="W168" s="218" t="s">
        <v>540</v>
      </c>
      <c r="X168" s="1" t="b">
        <f t="shared" si="2"/>
        <v>1</v>
      </c>
    </row>
    <row r="169" spans="1:24" ht="28" x14ac:dyDescent="0.35">
      <c r="A169" s="84" t="s">
        <v>541</v>
      </c>
      <c r="B169" s="630"/>
      <c r="C169" s="110"/>
      <c r="D169" s="110"/>
      <c r="E169" s="111"/>
      <c r="F169" s="302"/>
      <c r="G169" s="104"/>
      <c r="H169" s="363"/>
      <c r="I169" s="363"/>
      <c r="J169" s="363"/>
      <c r="K169" s="302"/>
      <c r="L169" s="302"/>
      <c r="M169" s="302"/>
      <c r="N169" s="38"/>
      <c r="O169" s="38"/>
      <c r="P169" s="38"/>
      <c r="Q169" s="38"/>
      <c r="R169" s="109"/>
      <c r="S169" s="110"/>
      <c r="T169" s="111"/>
      <c r="U169" s="38"/>
      <c r="V169" s="205" t="s">
        <v>542</v>
      </c>
      <c r="W169" s="218" t="s">
        <v>543</v>
      </c>
      <c r="X169" s="1" t="b">
        <f t="shared" si="2"/>
        <v>1</v>
      </c>
    </row>
    <row r="170" spans="1:24" ht="62.5" x14ac:dyDescent="0.35">
      <c r="A170" s="94"/>
      <c r="B170" s="628" t="s">
        <v>544</v>
      </c>
      <c r="C170" s="102"/>
      <c r="D170" s="102"/>
      <c r="E170" s="103" t="s">
        <v>545</v>
      </c>
      <c r="F170" s="302" t="s">
        <v>38</v>
      </c>
      <c r="G170" s="643" t="s">
        <v>546</v>
      </c>
      <c r="H170" s="362" t="s">
        <v>131</v>
      </c>
      <c r="I170" s="362"/>
      <c r="J170" s="362"/>
      <c r="K170" s="302"/>
      <c r="L170" s="302"/>
      <c r="M170" s="302"/>
      <c r="N170" s="38"/>
      <c r="O170" s="38"/>
      <c r="P170" s="38"/>
      <c r="Q170" s="38"/>
      <c r="R170" s="101" t="s">
        <v>544</v>
      </c>
      <c r="S170" s="102"/>
      <c r="T170" s="103" t="s">
        <v>547</v>
      </c>
      <c r="U170" s="38"/>
      <c r="V170" s="205" t="s">
        <v>548</v>
      </c>
      <c r="W170" s="218" t="s">
        <v>549</v>
      </c>
      <c r="X170" s="1" t="b">
        <f t="shared" si="2"/>
        <v>1</v>
      </c>
    </row>
    <row r="171" spans="1:24" ht="50" x14ac:dyDescent="0.35">
      <c r="A171" s="94"/>
      <c r="B171" s="628" t="s">
        <v>544</v>
      </c>
      <c r="C171" s="102"/>
      <c r="D171" s="102"/>
      <c r="E171" s="103" t="s">
        <v>550</v>
      </c>
      <c r="F171" s="303" t="s">
        <v>38</v>
      </c>
      <c r="G171" s="644" t="s">
        <v>528</v>
      </c>
      <c r="H171" s="362" t="s">
        <v>131</v>
      </c>
      <c r="I171" s="362"/>
      <c r="J171" s="362"/>
      <c r="K171" s="303"/>
      <c r="L171" s="303"/>
      <c r="M171" s="303"/>
      <c r="R171" s="101" t="s">
        <v>544</v>
      </c>
      <c r="S171" s="102"/>
      <c r="T171" s="103" t="s">
        <v>551</v>
      </c>
      <c r="V171" s="205" t="s">
        <v>552</v>
      </c>
      <c r="W171" s="218" t="s">
        <v>553</v>
      </c>
      <c r="X171" s="1" t="b">
        <f t="shared" si="2"/>
        <v>1</v>
      </c>
    </row>
    <row r="172" spans="1:24" ht="42" x14ac:dyDescent="0.35">
      <c r="A172" s="94"/>
      <c r="B172" s="628" t="s">
        <v>544</v>
      </c>
      <c r="C172" s="102"/>
      <c r="D172" s="102"/>
      <c r="E172" s="103" t="s">
        <v>554</v>
      </c>
      <c r="F172" s="303" t="s">
        <v>38</v>
      </c>
      <c r="G172" s="644" t="s">
        <v>528</v>
      </c>
      <c r="H172" s="362" t="s">
        <v>131</v>
      </c>
      <c r="I172" s="362"/>
      <c r="J172" s="362"/>
      <c r="K172" s="303"/>
      <c r="L172" s="303"/>
      <c r="M172" s="303"/>
      <c r="R172" s="101" t="s">
        <v>544</v>
      </c>
      <c r="S172" s="102"/>
      <c r="T172" s="103" t="s">
        <v>555</v>
      </c>
      <c r="V172" s="244" t="s">
        <v>556</v>
      </c>
      <c r="W172" s="218" t="s">
        <v>557</v>
      </c>
      <c r="X172" s="1" t="b">
        <f t="shared" si="2"/>
        <v>1</v>
      </c>
    </row>
    <row r="173" spans="1:24" ht="62.5" x14ac:dyDescent="0.35">
      <c r="A173" s="94"/>
      <c r="B173" s="628" t="s">
        <v>544</v>
      </c>
      <c r="C173" s="102"/>
      <c r="D173" s="102"/>
      <c r="E173" s="103" t="s">
        <v>558</v>
      </c>
      <c r="F173" s="303" t="s">
        <v>38</v>
      </c>
      <c r="G173" s="644" t="s">
        <v>559</v>
      </c>
      <c r="H173" s="362" t="s">
        <v>131</v>
      </c>
      <c r="I173" s="362"/>
      <c r="J173" s="362"/>
      <c r="K173" s="303"/>
      <c r="L173" s="303"/>
      <c r="M173" s="303"/>
      <c r="R173" s="101" t="s">
        <v>544</v>
      </c>
      <c r="S173" s="102"/>
      <c r="T173" s="103" t="s">
        <v>560</v>
      </c>
      <c r="V173" s="244" t="s">
        <v>561</v>
      </c>
      <c r="W173" s="204" t="s">
        <v>562</v>
      </c>
      <c r="X173" s="1" t="b">
        <f t="shared" si="2"/>
        <v>1</v>
      </c>
    </row>
    <row r="174" spans="1:24" ht="37.5" x14ac:dyDescent="0.35">
      <c r="A174" s="89"/>
      <c r="B174" s="628" t="s">
        <v>544</v>
      </c>
      <c r="C174" s="99"/>
      <c r="D174" s="99"/>
      <c r="E174" s="100" t="s">
        <v>563</v>
      </c>
      <c r="F174" s="302" t="s">
        <v>564</v>
      </c>
      <c r="G174" s="239" t="s">
        <v>401</v>
      </c>
      <c r="H174" s="362" t="s">
        <v>131</v>
      </c>
      <c r="I174" s="362"/>
      <c r="J174" s="362"/>
      <c r="K174" s="336"/>
      <c r="L174" s="303"/>
      <c r="M174" s="303"/>
      <c r="R174" s="101" t="s">
        <v>544</v>
      </c>
      <c r="S174" s="99"/>
      <c r="T174" s="100" t="s">
        <v>565</v>
      </c>
      <c r="V174" s="206"/>
      <c r="W174" s="197"/>
      <c r="X174" s="1" t="b">
        <f t="shared" si="2"/>
        <v>1</v>
      </c>
    </row>
    <row r="175" spans="1:24" ht="126" x14ac:dyDescent="0.35">
      <c r="A175" s="84" t="s">
        <v>566</v>
      </c>
      <c r="B175" s="630"/>
      <c r="C175" s="110"/>
      <c r="D175" s="110"/>
      <c r="E175" s="111"/>
      <c r="F175" s="303"/>
      <c r="G175" s="114"/>
      <c r="H175" s="364"/>
      <c r="I175" s="364"/>
      <c r="J175" s="364"/>
      <c r="K175" s="303"/>
      <c r="L175" s="303"/>
      <c r="M175" s="303"/>
      <c r="N175" s="38"/>
      <c r="O175" s="38"/>
      <c r="P175" s="38"/>
      <c r="Q175" s="38"/>
      <c r="R175" s="109"/>
      <c r="S175" s="110"/>
      <c r="T175" s="111"/>
      <c r="U175" s="38"/>
      <c r="V175" s="205" t="s">
        <v>567</v>
      </c>
      <c r="W175" s="218" t="s">
        <v>568</v>
      </c>
      <c r="X175" s="1" t="b">
        <f t="shared" si="2"/>
        <v>1</v>
      </c>
    </row>
    <row r="176" spans="1:24" ht="75" x14ac:dyDescent="0.35">
      <c r="A176" s="89"/>
      <c r="B176" s="627" t="s">
        <v>544</v>
      </c>
      <c r="C176" s="99"/>
      <c r="D176" s="99"/>
      <c r="E176" s="103" t="s">
        <v>569</v>
      </c>
      <c r="F176" s="303" t="s">
        <v>38</v>
      </c>
      <c r="G176" s="644" t="s">
        <v>528</v>
      </c>
      <c r="H176" s="362" t="s">
        <v>131</v>
      </c>
      <c r="I176" s="362"/>
      <c r="J176" s="362"/>
      <c r="K176" s="303"/>
      <c r="L176" s="303"/>
      <c r="M176" s="303"/>
      <c r="R176" s="98" t="s">
        <v>544</v>
      </c>
      <c r="S176" s="99"/>
      <c r="T176" s="103" t="s">
        <v>570</v>
      </c>
      <c r="V176" s="319" t="s">
        <v>571</v>
      </c>
      <c r="W176" s="239" t="s">
        <v>572</v>
      </c>
      <c r="X176" s="1" t="b">
        <f t="shared" si="2"/>
        <v>1</v>
      </c>
    </row>
    <row r="177" spans="1:24" ht="62.5" x14ac:dyDescent="0.35">
      <c r="A177" s="105"/>
      <c r="B177" s="632" t="s">
        <v>573</v>
      </c>
      <c r="C177" s="107"/>
      <c r="D177" s="107"/>
      <c r="E177" s="108" t="s">
        <v>574</v>
      </c>
      <c r="F177" s="303" t="s">
        <v>38</v>
      </c>
      <c r="G177" s="644" t="s">
        <v>405</v>
      </c>
      <c r="H177" s="362" t="s">
        <v>131</v>
      </c>
      <c r="I177" s="362"/>
      <c r="J177" s="362"/>
      <c r="K177" s="303"/>
      <c r="L177" s="303"/>
      <c r="M177" s="303"/>
      <c r="R177" s="115" t="s">
        <v>573</v>
      </c>
      <c r="S177" s="107"/>
      <c r="T177" s="108" t="s">
        <v>575</v>
      </c>
      <c r="V177" s="209"/>
      <c r="W177" s="197"/>
      <c r="X177" s="1" t="b">
        <f t="shared" si="2"/>
        <v>1</v>
      </c>
    </row>
    <row r="178" spans="1:24" ht="28" x14ac:dyDescent="0.35">
      <c r="A178" s="89" t="s">
        <v>576</v>
      </c>
      <c r="B178" s="627"/>
      <c r="C178" s="99"/>
      <c r="D178" s="99"/>
      <c r="E178" s="100"/>
      <c r="F178" s="303"/>
      <c r="G178" s="114"/>
      <c r="H178" s="362"/>
      <c r="I178" s="362"/>
      <c r="J178" s="362"/>
      <c r="K178" s="303"/>
      <c r="L178" s="303"/>
      <c r="M178" s="303"/>
      <c r="R178" s="98"/>
      <c r="S178" s="99"/>
      <c r="T178" s="100"/>
      <c r="V178" s="205" t="s">
        <v>577</v>
      </c>
      <c r="W178" s="239" t="s">
        <v>578</v>
      </c>
      <c r="X178" s="1" t="b">
        <f t="shared" si="2"/>
        <v>1</v>
      </c>
    </row>
    <row r="179" spans="1:24" ht="42" x14ac:dyDescent="0.35">
      <c r="A179" s="94"/>
      <c r="B179" s="628" t="s">
        <v>579</v>
      </c>
      <c r="C179" s="102"/>
      <c r="D179" s="102"/>
      <c r="E179" s="103" t="s">
        <v>580</v>
      </c>
      <c r="F179" s="303" t="s">
        <v>38</v>
      </c>
      <c r="G179" s="644" t="s">
        <v>581</v>
      </c>
      <c r="H179" s="362" t="s">
        <v>131</v>
      </c>
      <c r="I179" s="362"/>
      <c r="J179" s="362"/>
      <c r="K179" s="303"/>
      <c r="L179" s="303"/>
      <c r="M179" s="303"/>
      <c r="R179" s="101" t="s">
        <v>579</v>
      </c>
      <c r="S179" s="102"/>
      <c r="T179" s="103" t="s">
        <v>580</v>
      </c>
      <c r="V179" s="244" t="s">
        <v>582</v>
      </c>
      <c r="W179" s="220" t="s">
        <v>583</v>
      </c>
      <c r="X179" s="1" t="b">
        <f t="shared" si="2"/>
        <v>1</v>
      </c>
    </row>
    <row r="180" spans="1:24" ht="224" x14ac:dyDescent="0.35">
      <c r="A180" s="105"/>
      <c r="B180" s="627" t="s">
        <v>579</v>
      </c>
      <c r="C180" s="110"/>
      <c r="D180" s="110"/>
      <c r="E180" s="116" t="s">
        <v>584</v>
      </c>
      <c r="F180" s="303" t="s">
        <v>38</v>
      </c>
      <c r="G180" s="644" t="s">
        <v>581</v>
      </c>
      <c r="H180" s="362" t="s">
        <v>131</v>
      </c>
      <c r="I180" s="362"/>
      <c r="J180" s="362"/>
      <c r="K180" s="303"/>
      <c r="L180" s="303"/>
      <c r="M180" s="303"/>
      <c r="R180" s="98" t="s">
        <v>579</v>
      </c>
      <c r="S180" s="110"/>
      <c r="T180" s="116" t="s">
        <v>584</v>
      </c>
      <c r="V180" s="244" t="s">
        <v>585</v>
      </c>
      <c r="W180" s="220" t="s">
        <v>586</v>
      </c>
      <c r="X180" s="1" t="b">
        <f t="shared" si="2"/>
        <v>1</v>
      </c>
    </row>
    <row r="181" spans="1:24" ht="196" x14ac:dyDescent="0.35">
      <c r="A181" s="105"/>
      <c r="B181" s="629" t="s">
        <v>587</v>
      </c>
      <c r="C181" s="107"/>
      <c r="D181" s="107"/>
      <c r="E181" s="108" t="s">
        <v>588</v>
      </c>
      <c r="F181" s="303" t="s">
        <v>38</v>
      </c>
      <c r="G181" s="644" t="s">
        <v>581</v>
      </c>
      <c r="H181" s="362" t="s">
        <v>131</v>
      </c>
      <c r="I181" s="362"/>
      <c r="J181" s="362"/>
      <c r="K181" s="303"/>
      <c r="L181" s="303"/>
      <c r="M181" s="303"/>
      <c r="R181" s="106" t="s">
        <v>587</v>
      </c>
      <c r="S181" s="107"/>
      <c r="T181" s="108" t="s">
        <v>588</v>
      </c>
      <c r="V181" s="244" t="s">
        <v>589</v>
      </c>
      <c r="W181" s="204" t="s">
        <v>590</v>
      </c>
      <c r="X181" s="1" t="b">
        <f t="shared" si="2"/>
        <v>1</v>
      </c>
    </row>
    <row r="182" spans="1:24" ht="126" x14ac:dyDescent="0.35">
      <c r="A182" s="89"/>
      <c r="B182" s="628" t="s">
        <v>591</v>
      </c>
      <c r="C182" s="99"/>
      <c r="D182" s="99"/>
      <c r="E182" s="87" t="s">
        <v>592</v>
      </c>
      <c r="F182" s="303" t="s">
        <v>38</v>
      </c>
      <c r="G182" s="644" t="s">
        <v>581</v>
      </c>
      <c r="H182" s="362" t="s">
        <v>131</v>
      </c>
      <c r="I182" s="362"/>
      <c r="J182" s="362"/>
      <c r="K182" s="303"/>
      <c r="L182" s="303"/>
      <c r="M182" s="303"/>
      <c r="R182" s="101" t="s">
        <v>591</v>
      </c>
      <c r="S182" s="99"/>
      <c r="T182" s="87" t="s">
        <v>592</v>
      </c>
      <c r="V182" s="244" t="s">
        <v>593</v>
      </c>
      <c r="W182" s="220" t="s">
        <v>594</v>
      </c>
      <c r="X182" s="1" t="b">
        <f t="shared" si="2"/>
        <v>1</v>
      </c>
    </row>
    <row r="183" spans="1:24" ht="15.5" x14ac:dyDescent="0.35">
      <c r="A183" s="84" t="s">
        <v>595</v>
      </c>
      <c r="B183" s="630"/>
      <c r="C183" s="110"/>
      <c r="D183" s="110"/>
      <c r="E183" s="111"/>
      <c r="F183" s="303"/>
      <c r="G183" s="114"/>
      <c r="H183" s="364"/>
      <c r="I183" s="364"/>
      <c r="J183" s="364"/>
      <c r="K183" s="303"/>
      <c r="L183" s="303"/>
      <c r="M183" s="303"/>
      <c r="R183" s="109"/>
      <c r="S183" s="110"/>
      <c r="T183" s="111"/>
      <c r="V183" s="244" t="s">
        <v>596</v>
      </c>
      <c r="W183" s="220" t="s">
        <v>597</v>
      </c>
      <c r="X183" s="1" t="b">
        <f t="shared" si="2"/>
        <v>1</v>
      </c>
    </row>
    <row r="184" spans="1:24" ht="84" x14ac:dyDescent="0.35">
      <c r="A184" s="94"/>
      <c r="B184" s="628" t="s">
        <v>591</v>
      </c>
      <c r="C184" s="102"/>
      <c r="D184" s="102"/>
      <c r="E184" s="103" t="s">
        <v>598</v>
      </c>
      <c r="F184" s="303" t="s">
        <v>599</v>
      </c>
      <c r="G184" s="317" t="s">
        <v>408</v>
      </c>
      <c r="H184" s="362" t="s">
        <v>600</v>
      </c>
      <c r="I184" s="362"/>
      <c r="J184" s="362"/>
      <c r="K184" s="339"/>
      <c r="L184" s="303"/>
      <c r="M184" s="303"/>
      <c r="R184" s="101" t="s">
        <v>591</v>
      </c>
      <c r="S184" s="102"/>
      <c r="T184" s="103" t="s">
        <v>598</v>
      </c>
      <c r="V184" s="248" t="s">
        <v>601</v>
      </c>
      <c r="W184" s="220" t="s">
        <v>602</v>
      </c>
      <c r="X184" s="1" t="b">
        <f t="shared" si="2"/>
        <v>1</v>
      </c>
    </row>
    <row r="185" spans="1:24" ht="37.5" x14ac:dyDescent="0.3">
      <c r="A185" s="94"/>
      <c r="B185" s="628" t="s">
        <v>591</v>
      </c>
      <c r="C185" s="102"/>
      <c r="D185" s="102"/>
      <c r="E185" s="103" t="s">
        <v>603</v>
      </c>
      <c r="F185" s="303" t="s">
        <v>24</v>
      </c>
      <c r="G185" s="645" t="s">
        <v>119</v>
      </c>
      <c r="H185" s="362" t="s">
        <v>131</v>
      </c>
      <c r="I185" s="362"/>
      <c r="J185" s="362"/>
      <c r="K185" s="340"/>
      <c r="L185" s="303"/>
      <c r="M185" s="303"/>
      <c r="R185" s="101" t="s">
        <v>591</v>
      </c>
      <c r="S185" s="102"/>
      <c r="T185" s="103" t="s">
        <v>603</v>
      </c>
      <c r="V185" s="209"/>
      <c r="W185" s="197"/>
      <c r="X185" s="1" t="b">
        <f t="shared" si="2"/>
        <v>1</v>
      </c>
    </row>
    <row r="186" spans="1:24" ht="56" x14ac:dyDescent="0.3">
      <c r="A186" s="94"/>
      <c r="B186" s="628" t="s">
        <v>591</v>
      </c>
      <c r="C186" s="102"/>
      <c r="D186" s="102"/>
      <c r="E186" s="103" t="s">
        <v>604</v>
      </c>
      <c r="F186" s="303" t="s">
        <v>38</v>
      </c>
      <c r="G186" s="645" t="s">
        <v>119</v>
      </c>
      <c r="H186" s="362" t="s">
        <v>131</v>
      </c>
      <c r="I186" s="362"/>
      <c r="J186" s="362"/>
      <c r="K186" s="303"/>
      <c r="L186" s="303"/>
      <c r="M186" s="303"/>
      <c r="R186" s="101" t="s">
        <v>591</v>
      </c>
      <c r="S186" s="102"/>
      <c r="T186" s="103" t="s">
        <v>604</v>
      </c>
      <c r="V186" s="205" t="s">
        <v>605</v>
      </c>
      <c r="W186" s="218" t="s">
        <v>606</v>
      </c>
      <c r="X186" s="1" t="b">
        <f t="shared" si="2"/>
        <v>1</v>
      </c>
    </row>
    <row r="187" spans="1:24" ht="56" x14ac:dyDescent="0.35">
      <c r="A187" s="94"/>
      <c r="B187" s="628" t="s">
        <v>591</v>
      </c>
      <c r="C187" s="102" t="s">
        <v>607</v>
      </c>
      <c r="D187" s="102"/>
      <c r="E187" s="103" t="s">
        <v>608</v>
      </c>
      <c r="F187" s="303" t="s">
        <v>24</v>
      </c>
      <c r="G187" s="203" t="s">
        <v>419</v>
      </c>
      <c r="H187" s="362" t="s">
        <v>131</v>
      </c>
      <c r="I187" s="362"/>
      <c r="J187" s="362"/>
      <c r="K187" s="340"/>
      <c r="L187" s="303"/>
      <c r="M187" s="303"/>
      <c r="R187" s="101" t="s">
        <v>591</v>
      </c>
      <c r="S187" s="102"/>
      <c r="T187" s="103" t="s">
        <v>608</v>
      </c>
      <c r="V187" s="244" t="s">
        <v>609</v>
      </c>
      <c r="W187" s="218" t="s">
        <v>610</v>
      </c>
      <c r="X187" s="1" t="b">
        <f t="shared" si="2"/>
        <v>1</v>
      </c>
    </row>
    <row r="188" spans="1:24" ht="137.5" x14ac:dyDescent="0.35">
      <c r="A188" s="94"/>
      <c r="B188" s="631" t="s">
        <v>611</v>
      </c>
      <c r="C188" s="102"/>
      <c r="D188" s="102"/>
      <c r="E188" s="103" t="s">
        <v>612</v>
      </c>
      <c r="F188" s="303" t="s">
        <v>613</v>
      </c>
      <c r="G188" s="203" t="s">
        <v>426</v>
      </c>
      <c r="H188" s="362" t="s">
        <v>131</v>
      </c>
      <c r="I188" s="362"/>
      <c r="J188" s="362"/>
      <c r="K188" s="340"/>
      <c r="L188" s="303"/>
      <c r="M188" s="303"/>
      <c r="R188" s="113" t="s">
        <v>611</v>
      </c>
      <c r="S188" s="102"/>
      <c r="T188" s="103" t="s">
        <v>614</v>
      </c>
      <c r="V188" s="244" t="s">
        <v>615</v>
      </c>
      <c r="W188" s="220" t="s">
        <v>616</v>
      </c>
      <c r="X188" s="1" t="b">
        <f t="shared" si="2"/>
        <v>1</v>
      </c>
    </row>
    <row r="189" spans="1:24" ht="62.5" x14ac:dyDescent="0.35">
      <c r="A189" s="94"/>
      <c r="B189" s="628" t="s">
        <v>617</v>
      </c>
      <c r="C189" s="102"/>
      <c r="D189" s="102"/>
      <c r="E189" s="103" t="s">
        <v>618</v>
      </c>
      <c r="F189" s="303" t="s">
        <v>38</v>
      </c>
      <c r="G189" s="644" t="s">
        <v>528</v>
      </c>
      <c r="H189" s="362" t="s">
        <v>131</v>
      </c>
      <c r="I189" s="362"/>
      <c r="J189" s="362"/>
      <c r="K189" s="303"/>
      <c r="L189" s="303"/>
      <c r="M189" s="303"/>
      <c r="R189" s="101" t="s">
        <v>617</v>
      </c>
      <c r="S189" s="102"/>
      <c r="T189" s="103" t="s">
        <v>619</v>
      </c>
      <c r="V189" s="244" t="s">
        <v>620</v>
      </c>
      <c r="W189" s="239" t="s">
        <v>621</v>
      </c>
      <c r="X189" s="1" t="b">
        <f t="shared" si="2"/>
        <v>1</v>
      </c>
    </row>
    <row r="190" spans="1:24" ht="42" x14ac:dyDescent="0.35">
      <c r="A190" s="94"/>
      <c r="B190" s="628" t="s">
        <v>617</v>
      </c>
      <c r="C190" s="102"/>
      <c r="D190" s="102"/>
      <c r="E190" s="103" t="s">
        <v>622</v>
      </c>
      <c r="F190" s="303" t="s">
        <v>24</v>
      </c>
      <c r="G190" s="203" t="s">
        <v>426</v>
      </c>
      <c r="H190" s="362" t="s">
        <v>131</v>
      </c>
      <c r="I190" s="362"/>
      <c r="J190" s="362"/>
      <c r="K190" s="340"/>
      <c r="L190" s="303"/>
      <c r="M190" s="303"/>
      <c r="R190" s="101" t="s">
        <v>617</v>
      </c>
      <c r="S190" s="102"/>
      <c r="T190" s="103" t="s">
        <v>622</v>
      </c>
      <c r="V190" s="244" t="s">
        <v>623</v>
      </c>
      <c r="W190" s="204" t="s">
        <v>610</v>
      </c>
      <c r="X190" s="1" t="b">
        <f t="shared" si="2"/>
        <v>1</v>
      </c>
    </row>
    <row r="191" spans="1:24" ht="29" x14ac:dyDescent="0.3">
      <c r="A191" s="94"/>
      <c r="B191" s="628" t="s">
        <v>617</v>
      </c>
      <c r="C191" s="102"/>
      <c r="D191" s="102"/>
      <c r="E191" s="117" t="s">
        <v>624</v>
      </c>
      <c r="F191" s="303" t="s">
        <v>38</v>
      </c>
      <c r="G191" s="645" t="s">
        <v>119</v>
      </c>
      <c r="H191" s="362" t="s">
        <v>131</v>
      </c>
      <c r="I191" s="362"/>
      <c r="J191" s="362"/>
      <c r="K191" s="303"/>
      <c r="L191" s="303"/>
      <c r="M191" s="303"/>
      <c r="R191" s="101" t="s">
        <v>617</v>
      </c>
      <c r="S191" s="102"/>
      <c r="T191" s="117" t="s">
        <v>625</v>
      </c>
      <c r="V191" s="209"/>
      <c r="W191" s="197"/>
      <c r="X191" s="1" t="b">
        <f t="shared" si="2"/>
        <v>1</v>
      </c>
    </row>
    <row r="192" spans="1:24" ht="56" x14ac:dyDescent="0.3">
      <c r="A192" s="94"/>
      <c r="B192" s="628" t="s">
        <v>617</v>
      </c>
      <c r="C192" s="102"/>
      <c r="D192" s="102"/>
      <c r="E192" s="103" t="s">
        <v>626</v>
      </c>
      <c r="F192" s="303" t="s">
        <v>38</v>
      </c>
      <c r="G192" s="645" t="s">
        <v>119</v>
      </c>
      <c r="H192" s="362" t="s">
        <v>131</v>
      </c>
      <c r="I192" s="362"/>
      <c r="J192" s="362"/>
      <c r="K192" s="303"/>
      <c r="L192" s="303"/>
      <c r="M192" s="303"/>
      <c r="R192" s="101" t="s">
        <v>617</v>
      </c>
      <c r="S192" s="102"/>
      <c r="T192" s="103" t="s">
        <v>627</v>
      </c>
      <c r="V192" s="205" t="s">
        <v>628</v>
      </c>
      <c r="W192" s="218" t="s">
        <v>629</v>
      </c>
      <c r="X192" s="1" t="b">
        <f t="shared" si="2"/>
        <v>1</v>
      </c>
    </row>
    <row r="193" spans="1:24" ht="126" x14ac:dyDescent="0.3">
      <c r="A193" s="94"/>
      <c r="B193" s="628" t="s">
        <v>617</v>
      </c>
      <c r="C193" s="102"/>
      <c r="D193" s="102"/>
      <c r="E193" s="103" t="s">
        <v>630</v>
      </c>
      <c r="F193" s="303" t="s">
        <v>38</v>
      </c>
      <c r="G193" s="645" t="s">
        <v>119</v>
      </c>
      <c r="H193" s="362" t="s">
        <v>131</v>
      </c>
      <c r="I193" s="362"/>
      <c r="J193" s="362"/>
      <c r="K193" s="303"/>
      <c r="L193" s="303"/>
      <c r="M193" s="303"/>
      <c r="R193" s="101" t="s">
        <v>617</v>
      </c>
      <c r="S193" s="102"/>
      <c r="T193" s="103" t="s">
        <v>630</v>
      </c>
      <c r="V193" s="244" t="s">
        <v>631</v>
      </c>
      <c r="W193" s="220" t="s">
        <v>632</v>
      </c>
      <c r="X193" s="1" t="b">
        <f t="shared" si="2"/>
        <v>1</v>
      </c>
    </row>
    <row r="194" spans="1:24" ht="98" x14ac:dyDescent="0.35">
      <c r="A194" s="84" t="s">
        <v>633</v>
      </c>
      <c r="B194" s="630"/>
      <c r="C194" s="110"/>
      <c r="D194" s="110"/>
      <c r="E194" s="111"/>
      <c r="F194" s="303"/>
      <c r="G194" s="114"/>
      <c r="H194" s="364"/>
      <c r="I194" s="364"/>
      <c r="J194" s="364"/>
      <c r="K194" s="303"/>
      <c r="L194" s="303"/>
      <c r="M194" s="303"/>
      <c r="R194" s="109"/>
      <c r="S194" s="110"/>
      <c r="T194" s="111"/>
      <c r="V194" s="244" t="s">
        <v>634</v>
      </c>
      <c r="W194" s="204" t="s">
        <v>635</v>
      </c>
      <c r="X194" s="1" t="b">
        <f t="shared" si="2"/>
        <v>1</v>
      </c>
    </row>
    <row r="195" spans="1:24" ht="98" x14ac:dyDescent="0.35">
      <c r="A195" s="94"/>
      <c r="B195" s="628" t="s">
        <v>617</v>
      </c>
      <c r="C195" s="102"/>
      <c r="D195" s="102"/>
      <c r="E195" s="112" t="s">
        <v>636</v>
      </c>
      <c r="F195" s="302" t="s">
        <v>637</v>
      </c>
      <c r="G195" s="203" t="s">
        <v>412</v>
      </c>
      <c r="H195" s="362" t="s">
        <v>131</v>
      </c>
      <c r="I195" s="362"/>
      <c r="J195" s="362"/>
      <c r="K195" s="340"/>
      <c r="L195" s="302"/>
      <c r="M195" s="302"/>
      <c r="R195" s="101" t="s">
        <v>617</v>
      </c>
      <c r="S195" s="102"/>
      <c r="T195" s="112" t="s">
        <v>636</v>
      </c>
      <c r="V195" s="244" t="s">
        <v>638</v>
      </c>
      <c r="W195" s="220" t="s">
        <v>639</v>
      </c>
      <c r="X195" s="1" t="b">
        <f t="shared" si="2"/>
        <v>1</v>
      </c>
    </row>
    <row r="196" spans="1:24" ht="182" x14ac:dyDescent="0.35">
      <c r="A196" s="84" t="s">
        <v>640</v>
      </c>
      <c r="B196" s="630"/>
      <c r="C196" s="110"/>
      <c r="D196" s="110"/>
      <c r="E196" s="111"/>
      <c r="F196" s="302"/>
      <c r="G196" s="118"/>
      <c r="H196" s="363"/>
      <c r="I196" s="363"/>
      <c r="J196" s="363"/>
      <c r="K196" s="302"/>
      <c r="L196" s="302"/>
      <c r="M196" s="302"/>
      <c r="R196" s="109"/>
      <c r="S196" s="110"/>
      <c r="T196" s="111"/>
      <c r="V196" s="269" t="s">
        <v>641</v>
      </c>
      <c r="W196" s="220" t="s">
        <v>639</v>
      </c>
      <c r="X196" s="1" t="b">
        <f t="shared" si="2"/>
        <v>1</v>
      </c>
    </row>
    <row r="197" spans="1:24" ht="15.5" x14ac:dyDescent="0.35">
      <c r="A197" s="89"/>
      <c r="B197" s="762" t="s">
        <v>642</v>
      </c>
      <c r="C197" s="762"/>
      <c r="D197" s="762"/>
      <c r="E197" s="762"/>
      <c r="F197" s="302"/>
      <c r="G197" s="118"/>
      <c r="H197" s="362" t="s">
        <v>131</v>
      </c>
      <c r="I197" s="362"/>
      <c r="J197" s="362"/>
      <c r="K197" s="302"/>
      <c r="L197" s="302"/>
      <c r="M197" s="302"/>
      <c r="R197" s="762" t="s">
        <v>643</v>
      </c>
      <c r="S197" s="762"/>
      <c r="T197" s="762"/>
      <c r="V197" s="209"/>
      <c r="W197" s="197"/>
      <c r="X197" s="1" t="b">
        <f t="shared" si="2"/>
        <v>1</v>
      </c>
    </row>
    <row r="198" spans="1:24" ht="188" thickBot="1" x14ac:dyDescent="0.4">
      <c r="A198" s="94"/>
      <c r="B198" s="628" t="s">
        <v>644</v>
      </c>
      <c r="C198" s="102"/>
      <c r="D198" s="102"/>
      <c r="E198" s="103" t="s">
        <v>645</v>
      </c>
      <c r="F198" s="302" t="s">
        <v>646</v>
      </c>
      <c r="G198" s="235" t="s">
        <v>477</v>
      </c>
      <c r="H198" s="362" t="s">
        <v>131</v>
      </c>
      <c r="I198" s="362"/>
      <c r="J198" s="362"/>
      <c r="K198" s="336"/>
      <c r="L198" s="302"/>
      <c r="M198" s="302"/>
      <c r="R198" s="101" t="s">
        <v>644</v>
      </c>
      <c r="S198" s="102"/>
      <c r="T198" s="103" t="s">
        <v>645</v>
      </c>
      <c r="V198" s="205" t="s">
        <v>647</v>
      </c>
      <c r="W198" s="239" t="s">
        <v>648</v>
      </c>
      <c r="X198" s="1" t="b">
        <f t="shared" si="2"/>
        <v>1</v>
      </c>
    </row>
    <row r="199" spans="1:24" ht="188" thickBot="1" x14ac:dyDescent="0.4">
      <c r="A199" s="105"/>
      <c r="B199" s="629" t="s">
        <v>649</v>
      </c>
      <c r="C199" s="107"/>
      <c r="D199" s="102"/>
      <c r="E199" s="103" t="s">
        <v>650</v>
      </c>
      <c r="F199" s="302" t="s">
        <v>646</v>
      </c>
      <c r="G199" s="235" t="s">
        <v>477</v>
      </c>
      <c r="H199" s="362" t="s">
        <v>131</v>
      </c>
      <c r="I199" s="362"/>
      <c r="J199" s="362"/>
      <c r="K199" s="336"/>
      <c r="L199" s="302"/>
      <c r="M199" s="302"/>
      <c r="R199" s="106" t="s">
        <v>649</v>
      </c>
      <c r="S199" s="107"/>
      <c r="T199" s="103" t="s">
        <v>650</v>
      </c>
      <c r="V199" s="255" t="s">
        <v>651</v>
      </c>
      <c r="W199" s="239" t="s">
        <v>652</v>
      </c>
      <c r="X199" s="1" t="b">
        <f t="shared" si="2"/>
        <v>1</v>
      </c>
    </row>
    <row r="200" spans="1:24" ht="112.5" x14ac:dyDescent="0.35">
      <c r="A200" s="89"/>
      <c r="B200" s="628" t="s">
        <v>653</v>
      </c>
      <c r="C200" s="99"/>
      <c r="D200" s="99"/>
      <c r="E200" s="103" t="s">
        <v>654</v>
      </c>
      <c r="F200" s="302" t="s">
        <v>38</v>
      </c>
      <c r="G200" t="s">
        <v>581</v>
      </c>
      <c r="H200" s="362" t="s">
        <v>131</v>
      </c>
      <c r="I200" s="362"/>
      <c r="J200" s="362"/>
      <c r="K200" s="302"/>
      <c r="L200" s="302"/>
      <c r="M200" s="302"/>
      <c r="R200" s="101" t="s">
        <v>653</v>
      </c>
      <c r="S200" s="99"/>
      <c r="T200" s="103" t="s">
        <v>654</v>
      </c>
      <c r="V200" s="244" t="s">
        <v>655</v>
      </c>
      <c r="W200" s="239" t="s">
        <v>652</v>
      </c>
      <c r="X200" s="1" t="b">
        <f t="shared" si="2"/>
        <v>1</v>
      </c>
    </row>
    <row r="201" spans="1:24" ht="15.5" x14ac:dyDescent="0.35">
      <c r="A201" s="84" t="s">
        <v>656</v>
      </c>
      <c r="B201" s="630"/>
      <c r="C201" s="110"/>
      <c r="D201" s="110"/>
      <c r="E201" s="87"/>
      <c r="F201" s="303"/>
      <c r="G201" s="114"/>
      <c r="H201" s="364"/>
      <c r="I201" s="364"/>
      <c r="J201" s="364"/>
      <c r="K201" s="303"/>
      <c r="L201" s="303"/>
      <c r="M201" s="303"/>
      <c r="R201" s="109"/>
      <c r="S201" s="110"/>
      <c r="T201" s="87"/>
      <c r="V201" s="209"/>
      <c r="W201" s="199"/>
      <c r="X201" s="1" t="b">
        <f t="shared" si="2"/>
        <v>1</v>
      </c>
    </row>
    <row r="202" spans="1:24" ht="56" x14ac:dyDescent="0.35">
      <c r="A202" s="89"/>
      <c r="B202" s="763" t="s">
        <v>657</v>
      </c>
      <c r="C202" s="763"/>
      <c r="D202" s="763"/>
      <c r="E202" s="763"/>
      <c r="F202" s="304" t="s">
        <v>38</v>
      </c>
      <c r="G202" s="775"/>
      <c r="H202" s="365" t="s">
        <v>131</v>
      </c>
      <c r="I202" s="365"/>
      <c r="J202" s="365"/>
      <c r="K202" s="304"/>
      <c r="L202" s="304"/>
      <c r="M202" s="304"/>
      <c r="R202" s="763" t="s">
        <v>657</v>
      </c>
      <c r="S202" s="763"/>
      <c r="T202" s="763"/>
      <c r="V202" s="205" t="s">
        <v>326</v>
      </c>
      <c r="W202" s="239" t="s">
        <v>332</v>
      </c>
      <c r="X202" s="1" t="b">
        <f t="shared" si="2"/>
        <v>1</v>
      </c>
    </row>
    <row r="203" spans="1:24" ht="112" x14ac:dyDescent="0.35">
      <c r="A203" s="89"/>
      <c r="B203" s="627" t="s">
        <v>658</v>
      </c>
      <c r="C203" s="99"/>
      <c r="D203" s="99"/>
      <c r="E203" s="103" t="s">
        <v>659</v>
      </c>
      <c r="F203" s="304" t="s">
        <v>38</v>
      </c>
      <c r="G203" s="776"/>
      <c r="H203" s="362" t="s">
        <v>131</v>
      </c>
      <c r="I203" s="362"/>
      <c r="J203" s="362"/>
      <c r="K203" s="304"/>
      <c r="L203" s="304"/>
      <c r="M203" s="304"/>
      <c r="R203" s="98" t="s">
        <v>658</v>
      </c>
      <c r="S203" s="99"/>
      <c r="T203" s="103" t="s">
        <v>659</v>
      </c>
      <c r="V203" s="244" t="s">
        <v>660</v>
      </c>
      <c r="W203" s="218" t="s">
        <v>329</v>
      </c>
      <c r="X203" s="1" t="b">
        <f t="shared" si="2"/>
        <v>1</v>
      </c>
    </row>
    <row r="204" spans="1:24" ht="42" x14ac:dyDescent="0.3">
      <c r="A204" s="105"/>
      <c r="B204" s="629" t="s">
        <v>658</v>
      </c>
      <c r="C204" s="107"/>
      <c r="D204" s="102"/>
      <c r="E204" s="103" t="s">
        <v>661</v>
      </c>
      <c r="F204" s="304" t="s">
        <v>38</v>
      </c>
      <c r="G204" s="645" t="s">
        <v>581</v>
      </c>
      <c r="H204" s="362" t="s">
        <v>131</v>
      </c>
      <c r="I204" s="362"/>
      <c r="J204" s="362"/>
      <c r="K204" s="303"/>
      <c r="L204" s="303"/>
      <c r="M204" s="303"/>
      <c r="R204" s="106" t="s">
        <v>658</v>
      </c>
      <c r="S204" s="107"/>
      <c r="T204" s="103" t="s">
        <v>661</v>
      </c>
      <c r="V204" s="244" t="s">
        <v>662</v>
      </c>
      <c r="W204" s="218" t="s">
        <v>332</v>
      </c>
      <c r="X204" s="1" t="b">
        <f t="shared" ref="X204:X267" si="3">E204=T204</f>
        <v>1</v>
      </c>
    </row>
    <row r="205" spans="1:24" ht="139" x14ac:dyDescent="0.3">
      <c r="A205" s="94"/>
      <c r="B205" s="628" t="s">
        <v>663</v>
      </c>
      <c r="C205" s="102"/>
      <c r="D205" s="102"/>
      <c r="E205" s="103" t="s">
        <v>664</v>
      </c>
      <c r="F205" s="304" t="s">
        <v>38</v>
      </c>
      <c r="G205" s="645" t="s">
        <v>581</v>
      </c>
      <c r="H205" s="362" t="s">
        <v>131</v>
      </c>
      <c r="I205" s="362"/>
      <c r="J205" s="362"/>
      <c r="K205" s="303"/>
      <c r="L205" s="303"/>
      <c r="M205" s="303"/>
      <c r="R205" s="101" t="s">
        <v>663</v>
      </c>
      <c r="S205" s="102"/>
      <c r="T205" s="103" t="s">
        <v>664</v>
      </c>
      <c r="V205" s="205" t="s">
        <v>334</v>
      </c>
      <c r="W205" s="218" t="s">
        <v>332</v>
      </c>
      <c r="X205" s="1" t="b">
        <f t="shared" si="3"/>
        <v>1</v>
      </c>
    </row>
    <row r="206" spans="1:24" ht="113" x14ac:dyDescent="0.3">
      <c r="A206" s="94"/>
      <c r="B206" s="628" t="s">
        <v>665</v>
      </c>
      <c r="C206" s="102"/>
      <c r="D206" s="102"/>
      <c r="E206" s="103" t="s">
        <v>666</v>
      </c>
      <c r="F206" s="304" t="s">
        <v>38</v>
      </c>
      <c r="G206" s="645" t="s">
        <v>581</v>
      </c>
      <c r="H206" s="362" t="s">
        <v>131</v>
      </c>
      <c r="I206" s="362"/>
      <c r="J206" s="362"/>
      <c r="K206" s="303"/>
      <c r="L206" s="303"/>
      <c r="M206" s="303"/>
      <c r="R206" s="101" t="s">
        <v>665</v>
      </c>
      <c r="S206" s="102"/>
      <c r="T206" s="103" t="s">
        <v>666</v>
      </c>
      <c r="V206" s="244" t="s">
        <v>667</v>
      </c>
      <c r="W206" s="239" t="s">
        <v>338</v>
      </c>
      <c r="X206" s="1" t="b">
        <f t="shared" si="3"/>
        <v>1</v>
      </c>
    </row>
    <row r="207" spans="1:24" ht="42" x14ac:dyDescent="0.35">
      <c r="A207" s="84" t="s">
        <v>668</v>
      </c>
      <c r="B207" s="630"/>
      <c r="C207" s="110"/>
      <c r="D207" s="110"/>
      <c r="E207" s="87"/>
      <c r="F207" s="303"/>
      <c r="G207" s="114"/>
      <c r="H207" s="364"/>
      <c r="I207" s="364"/>
      <c r="J207" s="364"/>
      <c r="K207" s="303"/>
      <c r="L207" s="303"/>
      <c r="M207" s="303"/>
      <c r="R207" s="109"/>
      <c r="S207" s="110"/>
      <c r="T207" s="87"/>
      <c r="V207" s="205" t="s">
        <v>669</v>
      </c>
      <c r="W207" s="239" t="s">
        <v>342</v>
      </c>
      <c r="X207" s="1" t="b">
        <f t="shared" si="3"/>
        <v>1</v>
      </c>
    </row>
    <row r="208" spans="1:24" ht="210" x14ac:dyDescent="0.35">
      <c r="A208" s="94"/>
      <c r="B208" s="628" t="s">
        <v>670</v>
      </c>
      <c r="C208" s="102"/>
      <c r="D208" s="102"/>
      <c r="E208" s="103" t="s">
        <v>671</v>
      </c>
      <c r="F208" s="303" t="s">
        <v>38</v>
      </c>
      <c r="G208" s="203" t="s">
        <v>405</v>
      </c>
      <c r="H208" s="362" t="s">
        <v>131</v>
      </c>
      <c r="I208" s="362"/>
      <c r="J208" s="362"/>
      <c r="K208" s="340"/>
      <c r="L208" s="303"/>
      <c r="M208" s="303"/>
      <c r="R208" s="101" t="s">
        <v>670</v>
      </c>
      <c r="S208" s="102"/>
      <c r="T208" s="103" t="s">
        <v>672</v>
      </c>
      <c r="V208" s="205" t="s">
        <v>673</v>
      </c>
      <c r="W208" s="218" t="s">
        <v>346</v>
      </c>
      <c r="X208" s="1" t="b">
        <f t="shared" si="3"/>
        <v>1</v>
      </c>
    </row>
    <row r="209" spans="1:24" ht="150.5" thickBot="1" x14ac:dyDescent="0.4">
      <c r="A209" s="94"/>
      <c r="B209" s="628" t="s">
        <v>670</v>
      </c>
      <c r="C209" s="102"/>
      <c r="D209" s="102"/>
      <c r="E209" s="103" t="s">
        <v>674</v>
      </c>
      <c r="F209" s="303" t="s">
        <v>79</v>
      </c>
      <c r="G209" s="239" t="s">
        <v>405</v>
      </c>
      <c r="H209" s="362" t="s">
        <v>131</v>
      </c>
      <c r="I209" s="362"/>
      <c r="J209" s="362"/>
      <c r="K209" s="336"/>
      <c r="L209" s="303"/>
      <c r="M209" s="303"/>
      <c r="R209" s="101" t="s">
        <v>670</v>
      </c>
      <c r="S209" s="102"/>
      <c r="T209" s="103" t="s">
        <v>675</v>
      </c>
      <c r="V209" s="206"/>
      <c r="W209" s="199"/>
      <c r="X209" s="1" t="b">
        <f t="shared" si="3"/>
        <v>1</v>
      </c>
    </row>
    <row r="210" spans="1:24" ht="56.5" thickBot="1" x14ac:dyDescent="0.4">
      <c r="A210" s="10" t="s">
        <v>676</v>
      </c>
      <c r="B210" s="614"/>
      <c r="C210" s="12"/>
      <c r="D210" s="12"/>
      <c r="E210" s="13"/>
      <c r="F210" s="298"/>
      <c r="G210" s="31"/>
      <c r="H210" s="344"/>
      <c r="I210" s="344"/>
      <c r="J210" s="344"/>
      <c r="K210" s="298"/>
      <c r="L210" s="298"/>
      <c r="M210" s="298"/>
      <c r="N210" s="119"/>
      <c r="O210" s="119"/>
      <c r="P210" s="119"/>
      <c r="Q210" s="119"/>
      <c r="R210" s="30"/>
      <c r="S210" s="12"/>
      <c r="T210" s="13"/>
      <c r="U210" s="119"/>
      <c r="V210" s="205" t="s">
        <v>677</v>
      </c>
      <c r="W210" s="218" t="s">
        <v>678</v>
      </c>
      <c r="X210" s="1" t="b">
        <f t="shared" si="3"/>
        <v>1</v>
      </c>
    </row>
    <row r="211" spans="1:24" ht="28" x14ac:dyDescent="0.35">
      <c r="A211" s="32" t="s">
        <v>679</v>
      </c>
      <c r="B211" s="608"/>
      <c r="C211" s="33"/>
      <c r="D211" s="33"/>
      <c r="E211" s="28"/>
      <c r="F211" s="298"/>
      <c r="G211" s="35"/>
      <c r="H211" s="344"/>
      <c r="I211" s="344"/>
      <c r="J211" s="344"/>
      <c r="K211" s="298"/>
      <c r="L211" s="298"/>
      <c r="M211" s="298"/>
      <c r="R211" s="3"/>
      <c r="S211" s="33"/>
      <c r="T211" s="28"/>
      <c r="V211" s="244" t="s">
        <v>680</v>
      </c>
      <c r="W211" s="204" t="s">
        <v>681</v>
      </c>
      <c r="X211" s="1" t="b">
        <f t="shared" si="3"/>
        <v>1</v>
      </c>
    </row>
    <row r="212" spans="1:24" ht="28" x14ac:dyDescent="0.35">
      <c r="A212" s="14"/>
      <c r="B212" s="612">
        <v>26</v>
      </c>
      <c r="C212" s="16"/>
      <c r="D212" s="16"/>
      <c r="E212" s="17" t="s">
        <v>682</v>
      </c>
      <c r="F212" s="298" t="s">
        <v>38</v>
      </c>
      <c r="G212" s="35"/>
      <c r="H212" s="344" t="s">
        <v>25</v>
      </c>
      <c r="I212" s="344"/>
      <c r="J212" s="344"/>
      <c r="K212" s="298"/>
      <c r="L212" s="298"/>
      <c r="M212" s="298"/>
      <c r="R212" s="20">
        <v>26</v>
      </c>
      <c r="S212" s="16"/>
      <c r="T212" s="17" t="s">
        <v>682</v>
      </c>
      <c r="V212" s="244" t="s">
        <v>683</v>
      </c>
      <c r="W212" s="220" t="s">
        <v>684</v>
      </c>
      <c r="X212" s="1" t="b">
        <f t="shared" si="3"/>
        <v>1</v>
      </c>
    </row>
    <row r="213" spans="1:24" ht="50" x14ac:dyDescent="0.35">
      <c r="A213" s="14"/>
      <c r="B213" s="612">
        <v>26</v>
      </c>
      <c r="C213" s="16"/>
      <c r="D213" s="16"/>
      <c r="E213" s="21" t="s">
        <v>685</v>
      </c>
      <c r="F213" s="188" t="s">
        <v>38</v>
      </c>
      <c r="G213" s="50"/>
      <c r="H213" s="344" t="s">
        <v>25</v>
      </c>
      <c r="I213" s="344"/>
      <c r="J213" s="344"/>
      <c r="R213" s="20">
        <v>26</v>
      </c>
      <c r="S213" s="16"/>
      <c r="T213" s="21" t="s">
        <v>685</v>
      </c>
      <c r="V213" s="244" t="s">
        <v>686</v>
      </c>
      <c r="W213" s="204" t="s">
        <v>648</v>
      </c>
      <c r="X213" s="1" t="b">
        <f t="shared" si="3"/>
        <v>1</v>
      </c>
    </row>
    <row r="214" spans="1:24" ht="75" x14ac:dyDescent="0.35">
      <c r="A214" s="14"/>
      <c r="B214" s="612">
        <v>26</v>
      </c>
      <c r="C214" s="16"/>
      <c r="D214" s="16"/>
      <c r="E214" s="21" t="s">
        <v>687</v>
      </c>
      <c r="F214" s="188" t="s">
        <v>688</v>
      </c>
      <c r="G214" s="219" t="s">
        <v>438</v>
      </c>
      <c r="H214" s="344" t="s">
        <v>25</v>
      </c>
      <c r="I214" s="344"/>
      <c r="J214" s="344"/>
      <c r="K214" s="337"/>
      <c r="R214" s="20">
        <v>26</v>
      </c>
      <c r="S214" s="16"/>
      <c r="T214" s="21" t="s">
        <v>689</v>
      </c>
      <c r="V214" s="256" t="s">
        <v>690</v>
      </c>
      <c r="W214" s="204" t="s">
        <v>691</v>
      </c>
      <c r="X214" s="1" t="b">
        <f t="shared" si="3"/>
        <v>1</v>
      </c>
    </row>
    <row r="215" spans="1:24" ht="42" x14ac:dyDescent="0.35">
      <c r="A215" s="14"/>
      <c r="B215" s="612">
        <v>26</v>
      </c>
      <c r="C215" s="16"/>
      <c r="D215" s="16"/>
      <c r="E215" s="21" t="s">
        <v>440</v>
      </c>
      <c r="F215" s="125" t="s">
        <v>24</v>
      </c>
      <c r="G215" s="18" t="str">
        <f>VLOOKUP(E215,$V$10:$W$375,2,FALSE)</f>
        <v>Exhibit D-05-01</v>
      </c>
      <c r="H215" s="344" t="s">
        <v>25</v>
      </c>
      <c r="I215" s="344"/>
      <c r="J215" s="344"/>
      <c r="K215" s="125"/>
      <c r="R215" s="20">
        <v>26</v>
      </c>
      <c r="S215" s="16"/>
      <c r="T215" s="21" t="s">
        <v>440</v>
      </c>
      <c r="V215" s="256" t="s">
        <v>692</v>
      </c>
      <c r="W215" s="204" t="s">
        <v>235</v>
      </c>
      <c r="X215" s="1" t="b">
        <f t="shared" si="3"/>
        <v>1</v>
      </c>
    </row>
    <row r="216" spans="1:24" ht="37.5" x14ac:dyDescent="0.35">
      <c r="A216" s="14"/>
      <c r="B216" s="612">
        <v>26</v>
      </c>
      <c r="C216" s="16"/>
      <c r="D216" s="16"/>
      <c r="E216" s="21" t="s">
        <v>693</v>
      </c>
      <c r="F216" s="188" t="s">
        <v>388</v>
      </c>
      <c r="G216" s="204" t="s">
        <v>444</v>
      </c>
      <c r="H216" s="344" t="s">
        <v>25</v>
      </c>
      <c r="I216" s="344"/>
      <c r="J216" s="344"/>
      <c r="K216" s="337"/>
      <c r="R216" s="20">
        <v>26</v>
      </c>
      <c r="S216" s="16"/>
      <c r="T216" s="21" t="s">
        <v>693</v>
      </c>
      <c r="V216" s="244" t="s">
        <v>694</v>
      </c>
      <c r="W216" s="204" t="s">
        <v>235</v>
      </c>
      <c r="X216" s="1" t="b">
        <f t="shared" si="3"/>
        <v>1</v>
      </c>
    </row>
    <row r="217" spans="1:24" ht="409.5" x14ac:dyDescent="0.35">
      <c r="A217" s="41"/>
      <c r="B217" s="622" t="s">
        <v>695</v>
      </c>
      <c r="C217" s="80"/>
      <c r="D217" s="80"/>
      <c r="E217" s="21" t="s">
        <v>696</v>
      </c>
      <c r="F217" s="188" t="s">
        <v>697</v>
      </c>
      <c r="G217" s="220" t="s">
        <v>449</v>
      </c>
      <c r="H217" s="344" t="s">
        <v>25</v>
      </c>
      <c r="I217" s="344"/>
      <c r="J217" s="344"/>
      <c r="K217" s="336"/>
      <c r="R217" s="76" t="s">
        <v>695</v>
      </c>
      <c r="S217" s="80"/>
      <c r="T217" s="21" t="s">
        <v>698</v>
      </c>
      <c r="V217" s="209" t="s">
        <v>699</v>
      </c>
      <c r="W217" s="220" t="s">
        <v>700</v>
      </c>
      <c r="X217" s="1" t="b">
        <f t="shared" si="3"/>
        <v>1</v>
      </c>
    </row>
    <row r="218" spans="1:24" ht="175" x14ac:dyDescent="0.35">
      <c r="A218" s="25"/>
      <c r="B218" s="633">
        <v>28</v>
      </c>
      <c r="C218" s="69"/>
      <c r="D218" s="69"/>
      <c r="E218" s="47" t="s">
        <v>701</v>
      </c>
      <c r="F218" s="188" t="s">
        <v>697</v>
      </c>
      <c r="G218" s="234" t="s">
        <v>452</v>
      </c>
      <c r="H218" s="344" t="s">
        <v>25</v>
      </c>
      <c r="I218" s="344"/>
      <c r="J218" s="344"/>
      <c r="K218" s="336"/>
      <c r="L218" s="125"/>
      <c r="M218" s="125"/>
      <c r="R218" s="120">
        <v>28</v>
      </c>
      <c r="S218" s="69"/>
      <c r="T218" s="47" t="s">
        <v>702</v>
      </c>
      <c r="V218" s="227"/>
      <c r="W218" s="273"/>
      <c r="X218" s="1" t="b">
        <f t="shared" si="3"/>
        <v>1</v>
      </c>
    </row>
    <row r="219" spans="1:24" ht="126" x14ac:dyDescent="0.35">
      <c r="A219" s="44" t="s">
        <v>703</v>
      </c>
      <c r="B219" s="633"/>
      <c r="C219" s="69"/>
      <c r="D219" s="69"/>
      <c r="E219" s="47"/>
      <c r="F219" s="125"/>
      <c r="G219" s="121"/>
      <c r="H219" s="339"/>
      <c r="I219" s="339"/>
      <c r="J219" s="339"/>
      <c r="K219" s="125"/>
      <c r="L219" s="125"/>
      <c r="M219" s="125"/>
      <c r="R219" s="120"/>
      <c r="S219" s="69"/>
      <c r="T219" s="47"/>
      <c r="V219" s="206" t="s">
        <v>704</v>
      </c>
      <c r="W219" s="218" t="s">
        <v>705</v>
      </c>
      <c r="X219" s="1" t="b">
        <f t="shared" si="3"/>
        <v>1</v>
      </c>
    </row>
    <row r="220" spans="1:24" ht="62.5" x14ac:dyDescent="0.35">
      <c r="A220" s="14"/>
      <c r="B220" s="618">
        <v>28</v>
      </c>
      <c r="C220" s="66"/>
      <c r="D220" s="66"/>
      <c r="E220" s="17" t="s">
        <v>706</v>
      </c>
      <c r="F220" s="188" t="s">
        <v>707</v>
      </c>
      <c r="G220" s="50"/>
      <c r="H220" s="344" t="s">
        <v>25</v>
      </c>
      <c r="I220" s="344"/>
      <c r="J220" s="344"/>
      <c r="R220" s="63">
        <v>28</v>
      </c>
      <c r="S220" s="66"/>
      <c r="T220" s="17" t="s">
        <v>706</v>
      </c>
      <c r="V220" s="214"/>
      <c r="W220" s="199"/>
      <c r="X220" s="1" t="b">
        <f t="shared" si="3"/>
        <v>1</v>
      </c>
    </row>
    <row r="221" spans="1:24" ht="42" x14ac:dyDescent="0.35">
      <c r="A221" s="44" t="s">
        <v>708</v>
      </c>
      <c r="B221" s="613"/>
      <c r="C221" s="46"/>
      <c r="D221" s="46"/>
      <c r="E221" s="47"/>
      <c r="G221" s="29"/>
      <c r="R221" s="26"/>
      <c r="S221" s="46"/>
      <c r="T221" s="47"/>
      <c r="V221" s="257" t="s">
        <v>709</v>
      </c>
      <c r="W221" s="239" t="s">
        <v>710</v>
      </c>
      <c r="X221" s="1" t="b">
        <f t="shared" si="3"/>
        <v>1</v>
      </c>
    </row>
    <row r="222" spans="1:24" ht="25" x14ac:dyDescent="0.35">
      <c r="A222" s="36"/>
      <c r="B222" s="612">
        <v>28</v>
      </c>
      <c r="C222" s="16"/>
      <c r="D222" s="16"/>
      <c r="E222" s="17" t="s">
        <v>711</v>
      </c>
      <c r="F222" s="188" t="s">
        <v>79</v>
      </c>
      <c r="G222" s="219" t="s">
        <v>480</v>
      </c>
      <c r="H222" s="344" t="s">
        <v>25</v>
      </c>
      <c r="I222" s="344"/>
      <c r="J222" s="344"/>
      <c r="K222" s="337"/>
      <c r="R222" s="20">
        <v>28</v>
      </c>
      <c r="S222" s="16"/>
      <c r="T222" s="17" t="s">
        <v>712</v>
      </c>
      <c r="V222" s="225"/>
      <c r="W222" s="197"/>
      <c r="X222" s="1" t="b">
        <f t="shared" si="3"/>
        <v>1</v>
      </c>
    </row>
    <row r="223" spans="1:24" ht="175" x14ac:dyDescent="0.35">
      <c r="A223" s="36"/>
      <c r="B223" s="612">
        <v>29</v>
      </c>
      <c r="C223" s="16"/>
      <c r="D223" s="16"/>
      <c r="E223" s="17" t="s">
        <v>713</v>
      </c>
      <c r="F223" s="188" t="s">
        <v>714</v>
      </c>
      <c r="G223" s="238" t="s">
        <v>483</v>
      </c>
      <c r="H223" s="344" t="s">
        <v>25</v>
      </c>
      <c r="I223" s="344"/>
      <c r="J223" s="344"/>
      <c r="K223" s="336"/>
      <c r="R223" s="20">
        <v>29</v>
      </c>
      <c r="S223" s="16"/>
      <c r="T223" s="17" t="s">
        <v>715</v>
      </c>
      <c r="V223" s="246" t="s">
        <v>716</v>
      </c>
      <c r="W223" s="218" t="s">
        <v>572</v>
      </c>
      <c r="X223" s="1" t="b">
        <f t="shared" si="3"/>
        <v>1</v>
      </c>
    </row>
    <row r="224" spans="1:24" ht="262.5" x14ac:dyDescent="0.35">
      <c r="A224" s="51"/>
      <c r="B224" s="615">
        <v>29</v>
      </c>
      <c r="C224" s="43"/>
      <c r="D224" s="43"/>
      <c r="E224" s="21" t="s">
        <v>717</v>
      </c>
      <c r="F224" s="188" t="s">
        <v>718</v>
      </c>
      <c r="G224" s="221" t="s">
        <v>489</v>
      </c>
      <c r="H224" s="344" t="s">
        <v>25</v>
      </c>
      <c r="I224" s="344"/>
      <c r="J224" s="344"/>
      <c r="K224" s="340"/>
      <c r="R224" s="42">
        <v>29</v>
      </c>
      <c r="S224" s="43"/>
      <c r="T224" s="21" t="s">
        <v>719</v>
      </c>
      <c r="V224" s="208"/>
      <c r="W224" s="202"/>
      <c r="X224" s="1" t="b">
        <f t="shared" si="3"/>
        <v>1</v>
      </c>
    </row>
    <row r="225" spans="1:24" ht="409.6" thickBot="1" x14ac:dyDescent="0.4">
      <c r="A225" s="36"/>
      <c r="B225" s="612">
        <v>29</v>
      </c>
      <c r="C225" s="16"/>
      <c r="D225" s="16"/>
      <c r="E225" s="17" t="s">
        <v>720</v>
      </c>
      <c r="F225" s="188" t="s">
        <v>38</v>
      </c>
      <c r="G225" s="29"/>
      <c r="H225" s="344" t="s">
        <v>25</v>
      </c>
      <c r="I225" s="344"/>
      <c r="J225" s="344"/>
      <c r="N225" s="38"/>
      <c r="O225" s="38"/>
      <c r="P225" s="38"/>
      <c r="Q225" s="38"/>
      <c r="R225" s="20">
        <v>29</v>
      </c>
      <c r="S225" s="16"/>
      <c r="T225" s="17" t="s">
        <v>720</v>
      </c>
      <c r="U225" s="38"/>
      <c r="V225" s="233" t="s">
        <v>721</v>
      </c>
      <c r="W225" s="768" t="s">
        <v>722</v>
      </c>
      <c r="X225" s="1" t="b">
        <f t="shared" si="3"/>
        <v>1</v>
      </c>
    </row>
    <row r="226" spans="1:24" ht="18.5" thickBot="1" x14ac:dyDescent="0.4">
      <c r="A226" s="10" t="s">
        <v>723</v>
      </c>
      <c r="B226" s="610"/>
      <c r="C226" s="122"/>
      <c r="D226" s="122"/>
      <c r="E226" s="123"/>
      <c r="F226" s="298"/>
      <c r="G226" s="31"/>
      <c r="H226" s="344"/>
      <c r="I226" s="344"/>
      <c r="J226" s="344"/>
      <c r="K226" s="298"/>
      <c r="L226" s="298"/>
      <c r="M226" s="298"/>
      <c r="R226" s="11"/>
      <c r="S226" s="122"/>
      <c r="T226" s="123"/>
      <c r="V226" s="766" t="s">
        <v>724</v>
      </c>
      <c r="W226" s="768"/>
      <c r="X226" s="1" t="b">
        <f t="shared" si="3"/>
        <v>1</v>
      </c>
    </row>
    <row r="227" spans="1:24" ht="15.5" x14ac:dyDescent="0.35">
      <c r="A227" s="32" t="s">
        <v>725</v>
      </c>
      <c r="B227" s="608"/>
      <c r="C227" s="33"/>
      <c r="D227" s="33"/>
      <c r="E227" s="28"/>
      <c r="F227" s="305"/>
      <c r="G227" s="124"/>
      <c r="H227" s="366"/>
      <c r="I227" s="366"/>
      <c r="J227" s="366"/>
      <c r="K227" s="305"/>
      <c r="L227" s="305"/>
      <c r="M227" s="305"/>
      <c r="R227" s="3"/>
      <c r="S227" s="33"/>
      <c r="T227" s="28"/>
      <c r="V227" s="767"/>
      <c r="W227" s="769"/>
      <c r="X227" s="1" t="b">
        <f t="shared" si="3"/>
        <v>1</v>
      </c>
    </row>
    <row r="228" spans="1:24" ht="150.5" thickBot="1" x14ac:dyDescent="0.4">
      <c r="A228" s="14"/>
      <c r="B228" s="612" t="s">
        <v>726</v>
      </c>
      <c r="C228" s="16"/>
      <c r="D228" s="16"/>
      <c r="E228" s="17" t="s">
        <v>727</v>
      </c>
      <c r="F228" s="188" t="s">
        <v>728</v>
      </c>
      <c r="G228" s="218" t="s">
        <v>534</v>
      </c>
      <c r="H228" s="340" t="s">
        <v>47</v>
      </c>
      <c r="I228" s="340" t="s">
        <v>289</v>
      </c>
      <c r="J228" s="340"/>
      <c r="K228" s="337"/>
      <c r="R228" s="20" t="s">
        <v>726</v>
      </c>
      <c r="S228" s="16"/>
      <c r="T228" s="17" t="s">
        <v>729</v>
      </c>
      <c r="V228" s="216"/>
      <c r="W228" s="277"/>
      <c r="X228" s="1" t="b">
        <f t="shared" si="3"/>
        <v>1</v>
      </c>
    </row>
    <row r="229" spans="1:24" ht="15.5" x14ac:dyDescent="0.35">
      <c r="A229" s="32" t="s">
        <v>730</v>
      </c>
      <c r="B229" s="608"/>
      <c r="C229" s="33"/>
      <c r="D229" s="33"/>
      <c r="E229" s="28"/>
      <c r="G229" s="29"/>
      <c r="R229" s="3"/>
      <c r="S229" s="33"/>
      <c r="T229" s="28"/>
      <c r="V229" s="206"/>
      <c r="W229" s="199"/>
      <c r="X229" s="1" t="b">
        <f t="shared" si="3"/>
        <v>1</v>
      </c>
    </row>
    <row r="230" spans="1:24" ht="70" x14ac:dyDescent="0.35">
      <c r="A230" s="32"/>
      <c r="B230" s="758" t="s">
        <v>731</v>
      </c>
      <c r="C230" s="758"/>
      <c r="D230" s="758"/>
      <c r="E230" s="758"/>
      <c r="G230" s="39"/>
      <c r="R230" s="758" t="s">
        <v>731</v>
      </c>
      <c r="S230" s="758"/>
      <c r="T230" s="758"/>
      <c r="V230" s="205" t="s">
        <v>732</v>
      </c>
      <c r="W230" s="239" t="s">
        <v>733</v>
      </c>
      <c r="X230" s="1" t="b">
        <f t="shared" si="3"/>
        <v>1</v>
      </c>
    </row>
    <row r="231" spans="1:24" ht="28" x14ac:dyDescent="0.35">
      <c r="A231" s="14"/>
      <c r="B231" s="612">
        <v>30</v>
      </c>
      <c r="C231" s="16"/>
      <c r="D231" s="16"/>
      <c r="E231" s="17" t="s">
        <v>539</v>
      </c>
      <c r="F231" s="125" t="s">
        <v>24</v>
      </c>
      <c r="G231" s="18" t="str">
        <f>VLOOKUP(E231,$V$10:$W$375,2,FALSE)</f>
        <v>Attachments 1A &amp; 1B of Exhibit E-03-01: Tab 2-JA</v>
      </c>
      <c r="H231" s="340" t="s">
        <v>47</v>
      </c>
      <c r="I231" s="340" t="s">
        <v>289</v>
      </c>
      <c r="J231" s="340"/>
      <c r="K231" s="125"/>
      <c r="R231" s="20">
        <v>30</v>
      </c>
      <c r="S231" s="16"/>
      <c r="T231" s="17" t="s">
        <v>539</v>
      </c>
      <c r="V231" s="205" t="s">
        <v>734</v>
      </c>
      <c r="W231" s="239" t="s">
        <v>735</v>
      </c>
      <c r="X231" s="1" t="b">
        <f t="shared" si="3"/>
        <v>1</v>
      </c>
    </row>
    <row r="232" spans="1:24" ht="28" x14ac:dyDescent="0.35">
      <c r="A232" s="14"/>
      <c r="B232" s="612">
        <v>30</v>
      </c>
      <c r="C232" s="16"/>
      <c r="D232" s="16"/>
      <c r="E232" s="17" t="s">
        <v>542</v>
      </c>
      <c r="F232" s="125" t="s">
        <v>24</v>
      </c>
      <c r="G232" s="18" t="str">
        <f>VLOOKUP(E232,$V$10:$W$375,2,FALSE)</f>
        <v>Attachments 1A &amp; 1B of Exhibit E-03-01: Tab 2-JB</v>
      </c>
      <c r="H232" s="340" t="s">
        <v>47</v>
      </c>
      <c r="I232" s="340" t="s">
        <v>289</v>
      </c>
      <c r="J232" s="340"/>
      <c r="K232" s="125"/>
      <c r="R232" s="20">
        <v>30</v>
      </c>
      <c r="S232" s="16"/>
      <c r="T232" s="17" t="s">
        <v>542</v>
      </c>
      <c r="V232" s="244" t="s">
        <v>736</v>
      </c>
      <c r="W232" s="220" t="s">
        <v>737</v>
      </c>
      <c r="X232" s="1" t="b">
        <f t="shared" si="3"/>
        <v>1</v>
      </c>
    </row>
    <row r="233" spans="1:24" ht="29" x14ac:dyDescent="0.35">
      <c r="A233" s="14"/>
      <c r="B233" s="612">
        <v>30</v>
      </c>
      <c r="C233" s="16"/>
      <c r="D233" s="16"/>
      <c r="E233" s="17" t="s">
        <v>738</v>
      </c>
      <c r="F233" s="188" t="s">
        <v>739</v>
      </c>
      <c r="G233" s="318" t="s">
        <v>740</v>
      </c>
      <c r="H233" s="340" t="s">
        <v>47</v>
      </c>
      <c r="I233" s="340" t="s">
        <v>289</v>
      </c>
      <c r="J233" s="340"/>
      <c r="K233" s="342"/>
      <c r="R233" s="20">
        <v>30</v>
      </c>
      <c r="S233" s="16"/>
      <c r="T233" s="17" t="s">
        <v>738</v>
      </c>
      <c r="V233" s="244" t="s">
        <v>741</v>
      </c>
      <c r="W233" s="204" t="s">
        <v>742</v>
      </c>
      <c r="X233" s="1" t="b">
        <f t="shared" si="3"/>
        <v>1</v>
      </c>
    </row>
    <row r="234" spans="1:24" ht="25" x14ac:dyDescent="0.35">
      <c r="A234" s="14"/>
      <c r="B234" s="612">
        <v>30</v>
      </c>
      <c r="C234" s="16"/>
      <c r="D234" s="16"/>
      <c r="E234" s="17" t="s">
        <v>552</v>
      </c>
      <c r="F234" s="125" t="s">
        <v>24</v>
      </c>
      <c r="G234" s="18" t="str">
        <f>VLOOKUP(E234,$V$10:$W$375,2,FALSE)</f>
        <v>Attachments 1A &amp; 1B of Exhibit E-03-01: Tab 2-L</v>
      </c>
      <c r="H234" s="340" t="s">
        <v>47</v>
      </c>
      <c r="I234" s="340" t="s">
        <v>289</v>
      </c>
      <c r="J234" s="340"/>
      <c r="K234" s="125"/>
      <c r="R234" s="20">
        <v>30</v>
      </c>
      <c r="S234" s="16"/>
      <c r="T234" s="17" t="s">
        <v>552</v>
      </c>
      <c r="V234" s="206"/>
      <c r="W234" s="199"/>
      <c r="X234" s="1" t="b">
        <f t="shared" si="3"/>
        <v>1</v>
      </c>
    </row>
    <row r="235" spans="1:24" ht="75" x14ac:dyDescent="0.35">
      <c r="A235" s="14"/>
      <c r="B235" s="612">
        <v>30</v>
      </c>
      <c r="C235" s="16"/>
      <c r="D235" s="16"/>
      <c r="E235" s="17" t="s">
        <v>743</v>
      </c>
      <c r="F235" s="188" t="s">
        <v>38</v>
      </c>
      <c r="G235" s="318" t="s">
        <v>91</v>
      </c>
      <c r="H235" s="340" t="s">
        <v>47</v>
      </c>
      <c r="I235" s="340"/>
      <c r="J235" s="340"/>
      <c r="K235" s="342"/>
      <c r="R235" s="20">
        <v>30</v>
      </c>
      <c r="S235" s="16"/>
      <c r="T235" s="17" t="s">
        <v>743</v>
      </c>
      <c r="V235" s="205" t="s">
        <v>744</v>
      </c>
      <c r="W235" s="241" t="s">
        <v>745</v>
      </c>
      <c r="X235" s="1" t="b">
        <f t="shared" si="3"/>
        <v>1</v>
      </c>
    </row>
    <row r="236" spans="1:24" ht="50" x14ac:dyDescent="0.35">
      <c r="A236" s="14"/>
      <c r="B236" s="612">
        <v>30</v>
      </c>
      <c r="C236" s="16"/>
      <c r="D236" s="16"/>
      <c r="E236" s="17" t="s">
        <v>746</v>
      </c>
      <c r="F236" s="188" t="s">
        <v>38</v>
      </c>
      <c r="G236" s="318" t="s">
        <v>91</v>
      </c>
      <c r="H236" s="340" t="s">
        <v>47</v>
      </c>
      <c r="I236" s="340"/>
      <c r="J236" s="340"/>
      <c r="K236" s="342"/>
      <c r="R236" s="20">
        <v>30</v>
      </c>
      <c r="S236" s="16"/>
      <c r="T236" s="17" t="s">
        <v>746</v>
      </c>
      <c r="V236" s="244" t="s">
        <v>747</v>
      </c>
      <c r="W236" s="251" t="s">
        <v>745</v>
      </c>
      <c r="X236" s="1" t="b">
        <f t="shared" si="3"/>
        <v>1</v>
      </c>
    </row>
    <row r="237" spans="1:24" ht="62.5" x14ac:dyDescent="0.35">
      <c r="A237" s="14"/>
      <c r="B237" s="612">
        <v>30</v>
      </c>
      <c r="C237" s="16"/>
      <c r="D237" s="16"/>
      <c r="E237" s="17" t="s">
        <v>748</v>
      </c>
      <c r="F237" s="188" t="s">
        <v>38</v>
      </c>
      <c r="G237" s="22"/>
      <c r="H237" s="340" t="s">
        <v>47</v>
      </c>
      <c r="I237" s="340" t="s">
        <v>289</v>
      </c>
      <c r="J237" s="340"/>
      <c r="R237" s="20">
        <v>30</v>
      </c>
      <c r="S237" s="16"/>
      <c r="T237" s="17" t="s">
        <v>748</v>
      </c>
      <c r="V237" s="244" t="s">
        <v>749</v>
      </c>
      <c r="W237" s="251" t="s">
        <v>745</v>
      </c>
      <c r="X237" s="1" t="b">
        <f t="shared" si="3"/>
        <v>1</v>
      </c>
    </row>
    <row r="238" spans="1:24" ht="70" x14ac:dyDescent="0.35">
      <c r="A238" s="14"/>
      <c r="B238" s="612">
        <v>30</v>
      </c>
      <c r="C238" s="16"/>
      <c r="D238" s="16"/>
      <c r="E238" s="17" t="s">
        <v>750</v>
      </c>
      <c r="F238" s="188" t="s">
        <v>751</v>
      </c>
      <c r="G238" s="218" t="s">
        <v>543</v>
      </c>
      <c r="H238" s="340" t="s">
        <v>47</v>
      </c>
      <c r="I238" s="340" t="s">
        <v>289</v>
      </c>
      <c r="J238" s="340"/>
      <c r="K238" s="337"/>
      <c r="R238" s="20">
        <v>30</v>
      </c>
      <c r="S238" s="16"/>
      <c r="T238" s="17" t="s">
        <v>752</v>
      </c>
      <c r="V238" s="244" t="s">
        <v>753</v>
      </c>
      <c r="W238" s="251" t="s">
        <v>745</v>
      </c>
      <c r="X238" s="1" t="b">
        <f t="shared" si="3"/>
        <v>1</v>
      </c>
    </row>
    <row r="239" spans="1:24" ht="37.5" x14ac:dyDescent="0.35">
      <c r="A239" s="41"/>
      <c r="B239" s="615">
        <v>31</v>
      </c>
      <c r="C239" s="43"/>
      <c r="D239" s="43"/>
      <c r="E239" s="21" t="s">
        <v>556</v>
      </c>
      <c r="F239" s="125" t="s">
        <v>24</v>
      </c>
      <c r="G239" s="18" t="str">
        <f>VLOOKUP(E239,$V$10:$W$375,2,FALSE)</f>
        <v>Exhibit E-04-02
Attachment 1 of Exhibit C-08-02: Appendix 2-D</v>
      </c>
      <c r="H239" s="340" t="s">
        <v>47</v>
      </c>
      <c r="I239" s="340" t="s">
        <v>289</v>
      </c>
      <c r="J239" s="340"/>
      <c r="K239" s="125"/>
      <c r="R239" s="42">
        <v>31</v>
      </c>
      <c r="S239" s="43"/>
      <c r="T239" s="21" t="s">
        <v>556</v>
      </c>
      <c r="V239" s="244" t="s">
        <v>754</v>
      </c>
      <c r="W239" s="251" t="s">
        <v>745</v>
      </c>
      <c r="X239" s="1" t="b">
        <f t="shared" si="3"/>
        <v>1</v>
      </c>
    </row>
    <row r="240" spans="1:24" ht="56" x14ac:dyDescent="0.35">
      <c r="A240" s="32" t="s">
        <v>755</v>
      </c>
      <c r="B240" s="608"/>
      <c r="C240" s="33"/>
      <c r="D240" s="33"/>
      <c r="E240" s="28"/>
      <c r="G240" s="29"/>
      <c r="R240" s="3"/>
      <c r="S240" s="33"/>
      <c r="T240" s="28"/>
      <c r="V240" s="245" t="s">
        <v>756</v>
      </c>
      <c r="W240" s="251" t="s">
        <v>745</v>
      </c>
      <c r="X240" s="1" t="b">
        <f t="shared" si="3"/>
        <v>1</v>
      </c>
    </row>
    <row r="241" spans="1:24" ht="87.5" x14ac:dyDescent="0.35">
      <c r="A241" s="14"/>
      <c r="B241" s="612">
        <v>31</v>
      </c>
      <c r="C241" s="16"/>
      <c r="D241" s="16"/>
      <c r="E241" s="17" t="s">
        <v>757</v>
      </c>
      <c r="F241" s="188" t="s">
        <v>758</v>
      </c>
      <c r="G241" s="203" t="s">
        <v>534</v>
      </c>
      <c r="H241" s="340" t="s">
        <v>47</v>
      </c>
      <c r="I241" s="340" t="s">
        <v>289</v>
      </c>
      <c r="J241" s="340"/>
      <c r="K241" s="340"/>
      <c r="R241" s="20">
        <v>31</v>
      </c>
      <c r="S241" s="16"/>
      <c r="T241" s="17" t="s">
        <v>759</v>
      </c>
      <c r="V241" s="245" t="s">
        <v>760</v>
      </c>
      <c r="W241" s="251" t="s">
        <v>745</v>
      </c>
      <c r="X241" s="1" t="b">
        <f t="shared" si="3"/>
        <v>1</v>
      </c>
    </row>
    <row r="242" spans="1:24" ht="50" x14ac:dyDescent="0.35">
      <c r="A242" s="14"/>
      <c r="B242" s="612">
        <v>31</v>
      </c>
      <c r="C242" s="16"/>
      <c r="D242" s="16"/>
      <c r="E242" s="17" t="s">
        <v>761</v>
      </c>
      <c r="F242" s="188" t="s">
        <v>38</v>
      </c>
      <c r="G242" s="318" t="s">
        <v>762</v>
      </c>
      <c r="H242" s="340" t="s">
        <v>47</v>
      </c>
      <c r="I242" s="340"/>
      <c r="J242" s="340"/>
      <c r="K242" s="342"/>
      <c r="R242" s="20">
        <v>31</v>
      </c>
      <c r="S242" s="16"/>
      <c r="T242" s="17" t="s">
        <v>761</v>
      </c>
      <c r="V242" s="208"/>
      <c r="W242" s="202"/>
      <c r="X242" s="1" t="b">
        <f t="shared" si="3"/>
        <v>1</v>
      </c>
    </row>
    <row r="243" spans="1:24" ht="75" x14ac:dyDescent="0.35">
      <c r="A243" s="14"/>
      <c r="B243" s="612">
        <v>31</v>
      </c>
      <c r="C243" s="16"/>
      <c r="D243" s="16"/>
      <c r="E243" s="17" t="s">
        <v>763</v>
      </c>
      <c r="F243" s="188" t="s">
        <v>764</v>
      </c>
      <c r="G243" s="218" t="s">
        <v>568</v>
      </c>
      <c r="H243" s="340" t="s">
        <v>47</v>
      </c>
      <c r="I243" s="340" t="s">
        <v>289</v>
      </c>
      <c r="J243" s="340"/>
      <c r="K243" s="337"/>
      <c r="R243" s="20">
        <v>31</v>
      </c>
      <c r="S243" s="16"/>
      <c r="T243" s="17" t="s">
        <v>765</v>
      </c>
      <c r="V243" s="267" t="s">
        <v>766</v>
      </c>
      <c r="W243" s="234" t="s">
        <v>767</v>
      </c>
      <c r="X243" s="1" t="b">
        <f t="shared" si="3"/>
        <v>1</v>
      </c>
    </row>
    <row r="244" spans="1:24" ht="84" x14ac:dyDescent="0.35">
      <c r="A244" s="44" t="s">
        <v>768</v>
      </c>
      <c r="B244" s="613"/>
      <c r="C244" s="46"/>
      <c r="D244" s="46"/>
      <c r="E244" s="47"/>
      <c r="G244" s="29"/>
      <c r="R244" s="26"/>
      <c r="S244" s="46"/>
      <c r="T244" s="47"/>
      <c r="V244" s="246" t="s">
        <v>769</v>
      </c>
      <c r="W244" s="240" t="s">
        <v>767</v>
      </c>
      <c r="X244" s="1" t="b">
        <f t="shared" si="3"/>
        <v>1</v>
      </c>
    </row>
    <row r="245" spans="1:24" ht="98" x14ac:dyDescent="0.35">
      <c r="A245" s="14"/>
      <c r="B245" s="612">
        <v>34</v>
      </c>
      <c r="C245" s="16"/>
      <c r="D245" s="16"/>
      <c r="E245" s="17" t="s">
        <v>770</v>
      </c>
      <c r="F245" s="188" t="s">
        <v>771</v>
      </c>
      <c r="G245" s="203" t="s">
        <v>578</v>
      </c>
      <c r="H245" s="340" t="s">
        <v>772</v>
      </c>
      <c r="I245" s="340"/>
      <c r="J245" s="340"/>
      <c r="K245" s="340"/>
      <c r="R245" s="20">
        <v>31</v>
      </c>
      <c r="S245" s="16"/>
      <c r="T245" s="17" t="s">
        <v>773</v>
      </c>
      <c r="V245" s="246" t="s">
        <v>774</v>
      </c>
      <c r="W245" s="238" t="s">
        <v>767</v>
      </c>
      <c r="X245" s="1" t="b">
        <f t="shared" si="3"/>
        <v>1</v>
      </c>
    </row>
    <row r="246" spans="1:24" ht="196" x14ac:dyDescent="0.35">
      <c r="A246" s="14"/>
      <c r="B246" s="612">
        <v>31</v>
      </c>
      <c r="C246" s="16"/>
      <c r="D246" s="16"/>
      <c r="E246" s="17" t="s">
        <v>775</v>
      </c>
      <c r="F246" s="188" t="s">
        <v>776</v>
      </c>
      <c r="G246" s="204" t="s">
        <v>590</v>
      </c>
      <c r="H246" s="340" t="s">
        <v>772</v>
      </c>
      <c r="I246" s="340"/>
      <c r="J246" s="340"/>
      <c r="K246" s="337"/>
      <c r="R246" s="20">
        <v>31</v>
      </c>
      <c r="S246" s="16"/>
      <c r="T246" s="17" t="s">
        <v>775</v>
      </c>
      <c r="V246" s="246" t="s">
        <v>777</v>
      </c>
      <c r="W246" s="238" t="s">
        <v>767</v>
      </c>
      <c r="X246" s="1" t="b">
        <f t="shared" si="3"/>
        <v>1</v>
      </c>
    </row>
    <row r="247" spans="1:24" ht="126.5" thickBot="1" x14ac:dyDescent="0.4">
      <c r="A247" s="41"/>
      <c r="B247" s="615">
        <v>31</v>
      </c>
      <c r="C247" s="43"/>
      <c r="D247" s="43"/>
      <c r="E247" s="21" t="s">
        <v>778</v>
      </c>
      <c r="F247" s="188" t="s">
        <v>779</v>
      </c>
      <c r="G247" s="50" t="s">
        <v>780</v>
      </c>
      <c r="H247" s="340" t="s">
        <v>772</v>
      </c>
      <c r="I247" s="340"/>
      <c r="J247" s="340"/>
      <c r="R247" s="42">
        <v>31</v>
      </c>
      <c r="S247" s="43"/>
      <c r="T247" s="21" t="s">
        <v>781</v>
      </c>
      <c r="V247" s="254" t="s">
        <v>782</v>
      </c>
      <c r="W247" s="235" t="s">
        <v>767</v>
      </c>
      <c r="X247" s="1" t="b">
        <f t="shared" si="3"/>
        <v>1</v>
      </c>
    </row>
    <row r="248" spans="1:24" ht="200.5" thickBot="1" x14ac:dyDescent="0.4">
      <c r="A248" s="41"/>
      <c r="B248" s="615" t="s">
        <v>783</v>
      </c>
      <c r="C248" s="43"/>
      <c r="D248" s="43"/>
      <c r="E248" s="21" t="s">
        <v>784</v>
      </c>
      <c r="F248" s="188" t="s">
        <v>785</v>
      </c>
      <c r="G248" s="326" t="s">
        <v>586</v>
      </c>
      <c r="H248" s="340" t="s">
        <v>772</v>
      </c>
      <c r="I248" s="340"/>
      <c r="J248" s="340"/>
      <c r="K248" s="340"/>
      <c r="R248" s="42" t="s">
        <v>783</v>
      </c>
      <c r="S248" s="43"/>
      <c r="T248" s="21" t="s">
        <v>786</v>
      </c>
      <c r="V248" s="207"/>
      <c r="W248" s="279"/>
      <c r="X248" s="1" t="b">
        <f t="shared" si="3"/>
        <v>1</v>
      </c>
    </row>
    <row r="249" spans="1:24" ht="182" x14ac:dyDescent="0.35">
      <c r="A249" s="41"/>
      <c r="B249" s="615">
        <v>32</v>
      </c>
      <c r="C249" s="43"/>
      <c r="D249" s="43"/>
      <c r="E249" s="21" t="s">
        <v>787</v>
      </c>
      <c r="F249" s="188" t="s">
        <v>776</v>
      </c>
      <c r="G249" s="220" t="s">
        <v>594</v>
      </c>
      <c r="H249" s="340" t="s">
        <v>47</v>
      </c>
      <c r="I249" s="340" t="s">
        <v>788</v>
      </c>
      <c r="J249" s="340"/>
      <c r="K249" s="336"/>
      <c r="R249" s="42">
        <v>32</v>
      </c>
      <c r="S249" s="43"/>
      <c r="T249" s="21" t="s">
        <v>787</v>
      </c>
      <c r="V249" s="205" t="s">
        <v>789</v>
      </c>
      <c r="W249" s="218" t="s">
        <v>790</v>
      </c>
      <c r="X249" s="1" t="b">
        <f t="shared" si="3"/>
        <v>1</v>
      </c>
    </row>
    <row r="250" spans="1:24" ht="56" x14ac:dyDescent="0.35">
      <c r="A250" s="41"/>
      <c r="B250" s="615">
        <v>32</v>
      </c>
      <c r="C250" s="43"/>
      <c r="D250" s="43"/>
      <c r="E250" s="21" t="s">
        <v>791</v>
      </c>
      <c r="F250" s="188" t="s">
        <v>792</v>
      </c>
      <c r="G250" s="220" t="s">
        <v>793</v>
      </c>
      <c r="H250" s="340" t="s">
        <v>47</v>
      </c>
      <c r="I250" s="340" t="s">
        <v>794</v>
      </c>
      <c r="J250" s="340"/>
      <c r="K250" s="336"/>
      <c r="R250" s="42">
        <v>32</v>
      </c>
      <c r="S250" s="43"/>
      <c r="T250" s="21" t="s">
        <v>791</v>
      </c>
      <c r="V250" s="244" t="s">
        <v>795</v>
      </c>
      <c r="W250" s="220" t="s">
        <v>796</v>
      </c>
      <c r="X250" s="1" t="b">
        <f t="shared" si="3"/>
        <v>1</v>
      </c>
    </row>
    <row r="251" spans="1:24" ht="75" x14ac:dyDescent="0.35">
      <c r="A251" s="41"/>
      <c r="B251" s="615">
        <v>32</v>
      </c>
      <c r="C251" s="43"/>
      <c r="D251" s="43"/>
      <c r="E251" s="21" t="s">
        <v>797</v>
      </c>
      <c r="F251" s="188" t="s">
        <v>776</v>
      </c>
      <c r="G251" s="204" t="s">
        <v>590</v>
      </c>
      <c r="H251" s="340" t="s">
        <v>47</v>
      </c>
      <c r="I251" s="340"/>
      <c r="J251" s="340"/>
      <c r="K251" s="337"/>
      <c r="R251" s="42">
        <v>32</v>
      </c>
      <c r="S251" s="43"/>
      <c r="T251" s="21" t="s">
        <v>797</v>
      </c>
      <c r="V251" s="209" t="s">
        <v>798</v>
      </c>
      <c r="W251" s="220" t="s">
        <v>799</v>
      </c>
      <c r="X251" s="1" t="b">
        <f t="shared" si="3"/>
        <v>1</v>
      </c>
    </row>
    <row r="252" spans="1:24" ht="100" x14ac:dyDescent="0.35">
      <c r="A252" s="41"/>
      <c r="B252" s="615">
        <v>32</v>
      </c>
      <c r="C252" s="33"/>
      <c r="D252" s="33"/>
      <c r="E252" s="40" t="s">
        <v>800</v>
      </c>
      <c r="F252" s="188" t="s">
        <v>24</v>
      </c>
      <c r="G252" s="220" t="s">
        <v>602</v>
      </c>
      <c r="H252" s="340" t="s">
        <v>47</v>
      </c>
      <c r="I252" s="340" t="s">
        <v>197</v>
      </c>
      <c r="J252" s="340"/>
      <c r="K252" s="336"/>
      <c r="R252" s="42">
        <v>32</v>
      </c>
      <c r="S252" s="33"/>
      <c r="T252" s="40" t="s">
        <v>801</v>
      </c>
      <c r="V252" s="226"/>
      <c r="W252" s="240"/>
      <c r="X252" s="1" t="b">
        <f t="shared" si="3"/>
        <v>1</v>
      </c>
    </row>
    <row r="253" spans="1:24" ht="56" x14ac:dyDescent="0.35">
      <c r="A253" s="44" t="s">
        <v>802</v>
      </c>
      <c r="B253" s="613"/>
      <c r="C253" s="46"/>
      <c r="D253" s="46"/>
      <c r="E253" s="47"/>
      <c r="G253" s="29"/>
      <c r="R253" s="26"/>
      <c r="S253" s="46"/>
      <c r="T253" s="47"/>
      <c r="V253" s="206" t="s">
        <v>803</v>
      </c>
      <c r="W253" s="240" t="s">
        <v>796</v>
      </c>
      <c r="X253" s="1" t="b">
        <f t="shared" si="3"/>
        <v>1</v>
      </c>
    </row>
    <row r="254" spans="1:24" ht="62.5" x14ac:dyDescent="0.35">
      <c r="A254" s="14"/>
      <c r="B254" s="612">
        <v>32</v>
      </c>
      <c r="C254" s="16"/>
      <c r="D254" s="16"/>
      <c r="E254" s="17" t="s">
        <v>804</v>
      </c>
      <c r="F254" s="188" t="s">
        <v>79</v>
      </c>
      <c r="G254" s="218" t="s">
        <v>606</v>
      </c>
      <c r="H254" s="340" t="s">
        <v>47</v>
      </c>
      <c r="I254" s="340" t="s">
        <v>805</v>
      </c>
      <c r="J254" s="340"/>
      <c r="K254" s="337"/>
      <c r="R254" s="20">
        <v>32</v>
      </c>
      <c r="S254" s="16"/>
      <c r="T254" s="17" t="s">
        <v>806</v>
      </c>
      <c r="V254" s="205" t="s">
        <v>807</v>
      </c>
      <c r="W254" s="218" t="s">
        <v>808</v>
      </c>
      <c r="X254" s="1" t="b">
        <f t="shared" si="3"/>
        <v>1</v>
      </c>
    </row>
    <row r="255" spans="1:24" ht="116.5" thickBot="1" x14ac:dyDescent="0.4">
      <c r="A255" s="41"/>
      <c r="B255" s="615">
        <v>33</v>
      </c>
      <c r="C255" s="43"/>
      <c r="D255" s="33"/>
      <c r="E255" s="125" t="s">
        <v>809</v>
      </c>
      <c r="F255" s="188" t="s">
        <v>810</v>
      </c>
      <c r="G255" s="220" t="s">
        <v>513</v>
      </c>
      <c r="H255" s="340" t="s">
        <v>47</v>
      </c>
      <c r="I255" s="340" t="s">
        <v>805</v>
      </c>
      <c r="J255" s="340"/>
      <c r="K255" s="336"/>
      <c r="R255" s="42">
        <v>33</v>
      </c>
      <c r="S255" s="43"/>
      <c r="T255" s="125" t="s">
        <v>809</v>
      </c>
      <c r="V255" s="281"/>
      <c r="W255" s="282"/>
      <c r="X255" s="1" t="b">
        <f t="shared" si="3"/>
        <v>1</v>
      </c>
    </row>
    <row r="256" spans="1:24" ht="62.5" x14ac:dyDescent="0.35">
      <c r="A256" s="41"/>
      <c r="B256" s="615">
        <v>33</v>
      </c>
      <c r="C256" s="43"/>
      <c r="D256" s="43"/>
      <c r="E256" s="21" t="s">
        <v>811</v>
      </c>
      <c r="F256" s="188" t="s">
        <v>812</v>
      </c>
      <c r="G256" s="218" t="s">
        <v>610</v>
      </c>
      <c r="H256" s="340" t="s">
        <v>47</v>
      </c>
      <c r="I256" s="340" t="s">
        <v>805</v>
      </c>
      <c r="J256" s="340"/>
      <c r="K256" s="337"/>
      <c r="R256" s="42">
        <v>33</v>
      </c>
      <c r="S256" s="43"/>
      <c r="T256" s="21" t="s">
        <v>813</v>
      </c>
      <c r="V256" s="206"/>
      <c r="W256" s="199"/>
      <c r="X256" s="1" t="b">
        <f t="shared" si="3"/>
        <v>1</v>
      </c>
    </row>
    <row r="257" spans="1:24" ht="168" x14ac:dyDescent="0.35">
      <c r="A257" s="41"/>
      <c r="B257" s="615">
        <v>33</v>
      </c>
      <c r="C257" s="43"/>
      <c r="D257" s="43"/>
      <c r="E257" s="21" t="s">
        <v>814</v>
      </c>
      <c r="F257" s="188" t="s">
        <v>815</v>
      </c>
      <c r="G257" s="220" t="s">
        <v>616</v>
      </c>
      <c r="H257" s="340" t="s">
        <v>47</v>
      </c>
      <c r="I257" s="340" t="s">
        <v>805</v>
      </c>
      <c r="J257" s="340"/>
      <c r="K257" s="336"/>
      <c r="R257" s="42">
        <v>33</v>
      </c>
      <c r="S257" s="43"/>
      <c r="T257" s="21" t="s">
        <v>816</v>
      </c>
      <c r="V257" s="258" t="s">
        <v>817</v>
      </c>
      <c r="W257" s="218" t="s">
        <v>818</v>
      </c>
      <c r="X257" s="1" t="b">
        <f t="shared" si="3"/>
        <v>1</v>
      </c>
    </row>
    <row r="258" spans="1:24" ht="70" x14ac:dyDescent="0.35">
      <c r="A258" s="41"/>
      <c r="B258" s="615">
        <v>33</v>
      </c>
      <c r="C258" s="43"/>
      <c r="D258" s="43"/>
      <c r="E258" s="21" t="s">
        <v>620</v>
      </c>
      <c r="F258" s="125" t="s">
        <v>24</v>
      </c>
      <c r="G258" s="18" t="str">
        <f>VLOOKUP(E258,$V$10:$W$375,2,FALSE)</f>
        <v>Exhibit E-04-02</v>
      </c>
      <c r="H258" s="340" t="s">
        <v>47</v>
      </c>
      <c r="I258" s="340" t="s">
        <v>805</v>
      </c>
      <c r="J258" s="340"/>
      <c r="K258" s="125"/>
      <c r="R258" s="42">
        <v>33</v>
      </c>
      <c r="S258" s="43"/>
      <c r="T258" s="21" t="s">
        <v>620</v>
      </c>
      <c r="V258" s="258" t="s">
        <v>819</v>
      </c>
      <c r="W258" s="239" t="s">
        <v>820</v>
      </c>
      <c r="X258" s="1" t="b">
        <f t="shared" si="3"/>
        <v>1</v>
      </c>
    </row>
    <row r="259" spans="1:24" ht="70" x14ac:dyDescent="0.35">
      <c r="A259" s="41"/>
      <c r="B259" s="615">
        <v>33</v>
      </c>
      <c r="C259" s="43"/>
      <c r="D259" s="43"/>
      <c r="E259" s="21" t="s">
        <v>623</v>
      </c>
      <c r="F259" s="125" t="s">
        <v>24</v>
      </c>
      <c r="G259" s="18" t="str">
        <f>VLOOKUP(E259,$V$10:$W$375,2,FALSE)</f>
        <v>Exhibit E-04-08</v>
      </c>
      <c r="H259" s="340" t="s">
        <v>47</v>
      </c>
      <c r="I259" s="340" t="s">
        <v>805</v>
      </c>
      <c r="J259" s="340"/>
      <c r="K259" s="125"/>
      <c r="R259" s="42">
        <v>33</v>
      </c>
      <c r="S259" s="43"/>
      <c r="T259" s="21" t="s">
        <v>623</v>
      </c>
      <c r="V259" s="258" t="s">
        <v>821</v>
      </c>
      <c r="W259" s="239" t="s">
        <v>822</v>
      </c>
      <c r="X259" s="1" t="b">
        <f t="shared" si="3"/>
        <v>1</v>
      </c>
    </row>
    <row r="260" spans="1:24" ht="42" x14ac:dyDescent="0.35">
      <c r="A260" s="44" t="s">
        <v>823</v>
      </c>
      <c r="B260" s="613"/>
      <c r="C260" s="46"/>
      <c r="D260" s="46"/>
      <c r="E260" s="47"/>
      <c r="G260" s="29"/>
      <c r="R260" s="26"/>
      <c r="S260" s="46"/>
      <c r="T260" s="47"/>
      <c r="V260" s="244" t="s">
        <v>824</v>
      </c>
      <c r="W260" s="220" t="s">
        <v>825</v>
      </c>
      <c r="X260" s="1" t="b">
        <f t="shared" si="3"/>
        <v>1</v>
      </c>
    </row>
    <row r="261" spans="1:24" ht="112" x14ac:dyDescent="0.35">
      <c r="A261" s="14"/>
      <c r="B261" s="612" t="s">
        <v>826</v>
      </c>
      <c r="C261" s="16"/>
      <c r="D261" s="16"/>
      <c r="E261" s="17" t="s">
        <v>827</v>
      </c>
      <c r="F261" s="188" t="s">
        <v>828</v>
      </c>
      <c r="G261" s="218" t="s">
        <v>629</v>
      </c>
      <c r="H261" s="340" t="s">
        <v>829</v>
      </c>
      <c r="I261" s="340"/>
      <c r="J261" s="340"/>
      <c r="K261" s="337"/>
      <c r="R261" s="20" t="s">
        <v>826</v>
      </c>
      <c r="S261" s="16"/>
      <c r="T261" s="17" t="s">
        <v>827</v>
      </c>
      <c r="V261" s="244" t="s">
        <v>830</v>
      </c>
      <c r="W261" s="220" t="s">
        <v>831</v>
      </c>
      <c r="X261" s="1" t="b">
        <f t="shared" si="3"/>
        <v>1</v>
      </c>
    </row>
    <row r="262" spans="1:24" ht="308" x14ac:dyDescent="0.35">
      <c r="A262" s="41"/>
      <c r="B262" s="612">
        <v>34</v>
      </c>
      <c r="C262" s="43"/>
      <c r="D262" s="43"/>
      <c r="E262" s="21" t="s">
        <v>832</v>
      </c>
      <c r="F262" s="188" t="s">
        <v>24</v>
      </c>
      <c r="G262" s="326" t="s">
        <v>632</v>
      </c>
      <c r="H262" s="340" t="s">
        <v>829</v>
      </c>
      <c r="I262" s="340"/>
      <c r="J262" s="340"/>
      <c r="K262" s="340"/>
      <c r="R262" s="20">
        <v>34</v>
      </c>
      <c r="S262" s="43"/>
      <c r="T262" s="21" t="s">
        <v>832</v>
      </c>
      <c r="V262" s="259" t="s">
        <v>833</v>
      </c>
      <c r="W262" s="220" t="s">
        <v>834</v>
      </c>
      <c r="X262" s="1" t="b">
        <f t="shared" si="3"/>
        <v>1</v>
      </c>
    </row>
    <row r="263" spans="1:24" ht="84" x14ac:dyDescent="0.35">
      <c r="A263" s="41"/>
      <c r="B263" s="612">
        <v>34</v>
      </c>
      <c r="C263" s="43"/>
      <c r="D263" s="43"/>
      <c r="E263" s="21" t="s">
        <v>835</v>
      </c>
      <c r="F263" s="188" t="s">
        <v>836</v>
      </c>
      <c r="G263" s="220" t="s">
        <v>639</v>
      </c>
      <c r="H263" s="340" t="s">
        <v>25</v>
      </c>
      <c r="I263" s="340"/>
      <c r="J263" s="340"/>
      <c r="K263" s="336"/>
      <c r="R263" s="20">
        <v>34</v>
      </c>
      <c r="S263" s="43"/>
      <c r="T263" s="21" t="s">
        <v>835</v>
      </c>
      <c r="V263" s="244" t="s">
        <v>837</v>
      </c>
      <c r="W263" s="220" t="s">
        <v>838</v>
      </c>
      <c r="X263" s="1" t="b">
        <f t="shared" si="3"/>
        <v>1</v>
      </c>
    </row>
    <row r="264" spans="1:24" ht="75" x14ac:dyDescent="0.35">
      <c r="A264" s="41"/>
      <c r="B264" s="612">
        <v>34</v>
      </c>
      <c r="C264" s="43"/>
      <c r="D264" s="43"/>
      <c r="E264" s="21" t="s">
        <v>839</v>
      </c>
      <c r="F264" s="188" t="s">
        <v>840</v>
      </c>
      <c r="G264" s="204" t="s">
        <v>635</v>
      </c>
      <c r="H264" s="340" t="s">
        <v>25</v>
      </c>
      <c r="I264" s="340"/>
      <c r="J264" s="340"/>
      <c r="K264" s="337"/>
      <c r="R264" s="20">
        <v>34</v>
      </c>
      <c r="S264" s="43"/>
      <c r="T264" s="21" t="s">
        <v>839</v>
      </c>
      <c r="V264" s="244" t="s">
        <v>841</v>
      </c>
      <c r="W264" s="220" t="s">
        <v>842</v>
      </c>
      <c r="X264" s="1" t="b">
        <f t="shared" si="3"/>
        <v>1</v>
      </c>
    </row>
    <row r="265" spans="1:24" ht="196" x14ac:dyDescent="0.35">
      <c r="A265" s="41"/>
      <c r="B265" s="612">
        <v>34</v>
      </c>
      <c r="C265" s="43"/>
      <c r="D265" s="43"/>
      <c r="E265" s="21" t="s">
        <v>843</v>
      </c>
      <c r="F265" s="188" t="s">
        <v>844</v>
      </c>
      <c r="G265" s="220" t="s">
        <v>639</v>
      </c>
      <c r="H265" s="340" t="s">
        <v>25</v>
      </c>
      <c r="I265" s="340"/>
      <c r="J265" s="340"/>
      <c r="K265" s="336"/>
      <c r="R265" s="20">
        <v>34</v>
      </c>
      <c r="S265" s="43"/>
      <c r="T265" s="21" t="s">
        <v>843</v>
      </c>
      <c r="V265" s="213" t="s">
        <v>845</v>
      </c>
      <c r="W265" s="220" t="s">
        <v>846</v>
      </c>
      <c r="X265" s="1" t="b">
        <f t="shared" si="3"/>
        <v>1</v>
      </c>
    </row>
    <row r="266" spans="1:24" ht="56" x14ac:dyDescent="0.35">
      <c r="A266" s="44" t="s">
        <v>847</v>
      </c>
      <c r="B266" s="613"/>
      <c r="C266" s="46"/>
      <c r="D266" s="46"/>
      <c r="E266" s="47"/>
      <c r="G266" s="29"/>
      <c r="R266" s="26"/>
      <c r="S266" s="46"/>
      <c r="T266" s="47"/>
      <c r="V266" s="209" t="s">
        <v>848</v>
      </c>
      <c r="W266" s="204" t="s">
        <v>849</v>
      </c>
      <c r="X266" s="1" t="b">
        <f t="shared" si="3"/>
        <v>1</v>
      </c>
    </row>
    <row r="267" spans="1:24" ht="87" x14ac:dyDescent="0.35">
      <c r="A267" s="14"/>
      <c r="B267" s="612">
        <v>34</v>
      </c>
      <c r="C267" s="16"/>
      <c r="D267" s="16"/>
      <c r="E267" s="48" t="s">
        <v>850</v>
      </c>
      <c r="F267" s="188" t="s">
        <v>851</v>
      </c>
      <c r="G267" s="239" t="s">
        <v>648</v>
      </c>
      <c r="H267" s="340" t="s">
        <v>25</v>
      </c>
      <c r="I267" s="340"/>
      <c r="J267" s="340"/>
      <c r="K267" s="336"/>
      <c r="R267" s="20">
        <v>34</v>
      </c>
      <c r="S267" s="16"/>
      <c r="T267" s="48" t="s">
        <v>852</v>
      </c>
      <c r="V267" s="217"/>
      <c r="W267" s="199"/>
      <c r="X267" s="1" t="b">
        <f t="shared" si="3"/>
        <v>1</v>
      </c>
    </row>
    <row r="268" spans="1:24" ht="112" x14ac:dyDescent="0.35">
      <c r="A268" s="41"/>
      <c r="B268" s="615">
        <v>35</v>
      </c>
      <c r="C268" s="43"/>
      <c r="D268" s="33"/>
      <c r="E268" s="126" t="s">
        <v>853</v>
      </c>
      <c r="F268" s="188" t="s">
        <v>388</v>
      </c>
      <c r="G268" s="239" t="s">
        <v>652</v>
      </c>
      <c r="H268" s="340" t="s">
        <v>25</v>
      </c>
      <c r="I268" s="340"/>
      <c r="J268" s="340"/>
      <c r="K268" s="336"/>
      <c r="R268" s="42">
        <v>35</v>
      </c>
      <c r="S268" s="43"/>
      <c r="T268" s="126" t="s">
        <v>853</v>
      </c>
      <c r="V268" s="258" t="s">
        <v>854</v>
      </c>
      <c r="W268" s="239" t="s">
        <v>855</v>
      </c>
      <c r="X268" s="1" t="b">
        <f t="shared" ref="X268:X331" si="4">E268=T268</f>
        <v>1</v>
      </c>
    </row>
    <row r="269" spans="1:24" ht="25" x14ac:dyDescent="0.35">
      <c r="A269" s="41"/>
      <c r="B269" s="615">
        <v>35</v>
      </c>
      <c r="C269" s="43"/>
      <c r="D269" s="43"/>
      <c r="E269" s="21" t="s">
        <v>856</v>
      </c>
      <c r="F269" s="188" t="s">
        <v>388</v>
      </c>
      <c r="G269" s="239" t="s">
        <v>652</v>
      </c>
      <c r="H269" s="340" t="s">
        <v>25</v>
      </c>
      <c r="I269" s="340"/>
      <c r="J269" s="340"/>
      <c r="K269" s="336"/>
      <c r="R269" s="42">
        <v>35</v>
      </c>
      <c r="S269" s="43"/>
      <c r="T269" s="21" t="s">
        <v>856</v>
      </c>
      <c r="V269" s="206"/>
      <c r="W269" s="199"/>
      <c r="X269" s="1" t="b">
        <f t="shared" si="4"/>
        <v>1</v>
      </c>
    </row>
    <row r="270" spans="1:24" ht="126" x14ac:dyDescent="0.35">
      <c r="A270" s="32" t="s">
        <v>857</v>
      </c>
      <c r="B270" s="608"/>
      <c r="C270" s="33"/>
      <c r="D270" s="33"/>
      <c r="E270" s="34"/>
      <c r="G270" s="29"/>
      <c r="R270" s="3"/>
      <c r="S270" s="33"/>
      <c r="T270" s="34"/>
      <c r="V270" s="246" t="s">
        <v>858</v>
      </c>
      <c r="W270" s="218" t="s">
        <v>859</v>
      </c>
      <c r="X270" s="1" t="b">
        <f t="shared" si="4"/>
        <v>1</v>
      </c>
    </row>
    <row r="271" spans="1:24" ht="62.5" x14ac:dyDescent="0.35">
      <c r="A271" s="36"/>
      <c r="B271" s="612">
        <v>36</v>
      </c>
      <c r="C271" s="16"/>
      <c r="D271" s="16"/>
      <c r="E271" s="17" t="s">
        <v>860</v>
      </c>
      <c r="F271" s="188" t="s">
        <v>486</v>
      </c>
      <c r="G271" s="203" t="s">
        <v>572</v>
      </c>
      <c r="H271" s="342" t="s">
        <v>131</v>
      </c>
      <c r="R271" s="20">
        <v>36</v>
      </c>
      <c r="S271" s="16"/>
      <c r="T271" s="17" t="s">
        <v>861</v>
      </c>
      <c r="V271" s="245" t="s">
        <v>862</v>
      </c>
      <c r="W271" s="220" t="s">
        <v>855</v>
      </c>
      <c r="X271" s="1" t="b">
        <f t="shared" si="4"/>
        <v>1</v>
      </c>
    </row>
    <row r="272" spans="1:24" ht="137.5" x14ac:dyDescent="0.35">
      <c r="A272" s="14"/>
      <c r="B272" s="612">
        <v>36</v>
      </c>
      <c r="C272" s="16"/>
      <c r="D272" s="16"/>
      <c r="E272" s="17" t="s">
        <v>863</v>
      </c>
      <c r="F272" s="188" t="s">
        <v>38</v>
      </c>
      <c r="G272" s="370"/>
      <c r="H272" s="646" t="s">
        <v>864</v>
      </c>
      <c r="R272" s="20">
        <v>36</v>
      </c>
      <c r="S272" s="16"/>
      <c r="T272" s="17" t="s">
        <v>863</v>
      </c>
      <c r="V272" s="245" t="s">
        <v>865</v>
      </c>
      <c r="W272" s="220" t="s">
        <v>866</v>
      </c>
      <c r="X272" s="1" t="b">
        <f t="shared" si="4"/>
        <v>1</v>
      </c>
    </row>
    <row r="273" spans="1:24" ht="16" thickBot="1" x14ac:dyDescent="0.4">
      <c r="A273" s="32" t="s">
        <v>867</v>
      </c>
      <c r="B273" s="608"/>
      <c r="C273" s="33"/>
      <c r="D273" s="33"/>
      <c r="E273" s="28"/>
      <c r="G273" s="39"/>
      <c r="R273" s="3"/>
      <c r="S273" s="33"/>
      <c r="T273" s="28"/>
      <c r="V273" s="281"/>
      <c r="W273" s="283"/>
      <c r="X273" s="1" t="b">
        <f t="shared" si="4"/>
        <v>1</v>
      </c>
    </row>
    <row r="274" spans="1:24" ht="87.5" x14ac:dyDescent="0.3">
      <c r="A274" s="14"/>
      <c r="B274" s="612">
        <v>36</v>
      </c>
      <c r="C274" s="16"/>
      <c r="D274" s="16"/>
      <c r="E274" s="17" t="s">
        <v>868</v>
      </c>
      <c r="F274" s="188" t="s">
        <v>38</v>
      </c>
      <c r="G274" s="645" t="s">
        <v>581</v>
      </c>
      <c r="H274" s="342" t="s">
        <v>131</v>
      </c>
      <c r="R274" s="20">
        <v>36</v>
      </c>
      <c r="S274" s="16"/>
      <c r="T274" s="17" t="s">
        <v>868</v>
      </c>
      <c r="V274" s="230" t="s">
        <v>869</v>
      </c>
      <c r="W274" s="280" t="s">
        <v>859</v>
      </c>
      <c r="X274" s="1" t="b">
        <f t="shared" si="4"/>
        <v>1</v>
      </c>
    </row>
    <row r="275" spans="1:24" ht="100.5" thickBot="1" x14ac:dyDescent="0.4">
      <c r="A275" s="56"/>
      <c r="B275" s="612">
        <v>36</v>
      </c>
      <c r="C275" s="33"/>
      <c r="D275" s="33"/>
      <c r="E275" s="28" t="s">
        <v>870</v>
      </c>
      <c r="F275" s="188" t="s">
        <v>38</v>
      </c>
      <c r="G275" s="373"/>
      <c r="H275" s="646" t="s">
        <v>864</v>
      </c>
      <c r="R275" s="20">
        <v>36</v>
      </c>
      <c r="S275" s="33"/>
      <c r="T275" s="28" t="s">
        <v>870</v>
      </c>
      <c r="V275" s="229"/>
      <c r="W275" s="274"/>
      <c r="X275" s="1" t="b">
        <f t="shared" si="4"/>
        <v>1</v>
      </c>
    </row>
    <row r="276" spans="1:24" ht="182.5" thickBot="1" x14ac:dyDescent="0.4">
      <c r="A276" s="10" t="s">
        <v>871</v>
      </c>
      <c r="B276" s="614"/>
      <c r="C276" s="12"/>
      <c r="D276" s="12"/>
      <c r="E276" s="127"/>
      <c r="F276" s="298"/>
      <c r="G276" s="31"/>
      <c r="H276" s="344"/>
      <c r="I276" s="344"/>
      <c r="J276" s="344"/>
      <c r="K276" s="298"/>
      <c r="L276" s="298"/>
      <c r="M276" s="298"/>
      <c r="R276" s="30"/>
      <c r="S276" s="12"/>
      <c r="T276" s="127"/>
      <c r="V276" s="206" t="s">
        <v>872</v>
      </c>
      <c r="W276" s="239" t="s">
        <v>873</v>
      </c>
      <c r="X276" s="1" t="b">
        <f t="shared" si="4"/>
        <v>1</v>
      </c>
    </row>
    <row r="277" spans="1:24" ht="15.5" x14ac:dyDescent="0.35">
      <c r="A277" s="44" t="s">
        <v>874</v>
      </c>
      <c r="B277" s="613"/>
      <c r="C277" s="46"/>
      <c r="D277" s="46"/>
      <c r="E277" s="62"/>
      <c r="G277" s="29"/>
      <c r="R277" s="26"/>
      <c r="S277" s="46"/>
      <c r="T277" s="62"/>
      <c r="V277" s="231"/>
      <c r="W277" s="771" t="s">
        <v>859</v>
      </c>
      <c r="X277" s="1" t="b">
        <f t="shared" si="4"/>
        <v>1</v>
      </c>
    </row>
    <row r="278" spans="1:24" ht="84" x14ac:dyDescent="0.35">
      <c r="A278" s="14"/>
      <c r="B278" s="618">
        <v>37</v>
      </c>
      <c r="C278" s="16"/>
      <c r="D278" s="16"/>
      <c r="E278" s="17" t="s">
        <v>875</v>
      </c>
      <c r="F278" s="125" t="s">
        <v>79</v>
      </c>
      <c r="G278" s="239" t="s">
        <v>733</v>
      </c>
      <c r="H278" s="340" t="s">
        <v>47</v>
      </c>
      <c r="I278" s="340" t="s">
        <v>876</v>
      </c>
      <c r="J278" s="340"/>
      <c r="K278" s="336"/>
      <c r="L278" s="125"/>
      <c r="M278" s="125"/>
      <c r="R278" s="63">
        <v>37</v>
      </c>
      <c r="S278" s="16"/>
      <c r="T278" s="17" t="s">
        <v>877</v>
      </c>
      <c r="V278" s="205" t="s">
        <v>878</v>
      </c>
      <c r="W278" s="765"/>
      <c r="X278" s="1" t="b">
        <f t="shared" si="4"/>
        <v>1</v>
      </c>
    </row>
    <row r="279" spans="1:24" ht="210" x14ac:dyDescent="0.35">
      <c r="A279" s="14"/>
      <c r="B279" s="618">
        <v>37</v>
      </c>
      <c r="C279" s="16"/>
      <c r="D279" s="16"/>
      <c r="E279" s="17" t="s">
        <v>879</v>
      </c>
      <c r="F279" s="125" t="s">
        <v>880</v>
      </c>
      <c r="G279" s="203" t="s">
        <v>735</v>
      </c>
      <c r="H279" s="340" t="s">
        <v>47</v>
      </c>
      <c r="I279" s="340" t="s">
        <v>876</v>
      </c>
      <c r="J279" s="340"/>
      <c r="K279" s="340"/>
      <c r="L279" s="125"/>
      <c r="M279" s="125"/>
      <c r="R279" s="63">
        <v>37</v>
      </c>
      <c r="S279" s="16"/>
      <c r="T279" s="17" t="s">
        <v>879</v>
      </c>
      <c r="V279" s="244" t="s">
        <v>881</v>
      </c>
      <c r="W279" s="220" t="s">
        <v>882</v>
      </c>
      <c r="X279" s="1" t="b">
        <f t="shared" si="4"/>
        <v>1</v>
      </c>
    </row>
    <row r="280" spans="1:24" ht="50" x14ac:dyDescent="0.35">
      <c r="A280" s="41"/>
      <c r="B280" s="618">
        <v>37</v>
      </c>
      <c r="C280" s="43"/>
      <c r="D280" s="43"/>
      <c r="E280" s="21" t="s">
        <v>883</v>
      </c>
      <c r="F280" s="188" t="s">
        <v>884</v>
      </c>
      <c r="G280" s="220" t="s">
        <v>737</v>
      </c>
      <c r="H280" s="340" t="s">
        <v>47</v>
      </c>
      <c r="I280" s="340" t="s">
        <v>876</v>
      </c>
      <c r="J280" s="340"/>
      <c r="K280" s="336"/>
      <c r="R280" s="63">
        <v>37</v>
      </c>
      <c r="S280" s="43"/>
      <c r="T280" s="21" t="s">
        <v>885</v>
      </c>
      <c r="V280" s="208"/>
      <c r="W280" s="197"/>
      <c r="X280" s="1" t="b">
        <f t="shared" si="4"/>
        <v>1</v>
      </c>
    </row>
    <row r="281" spans="1:24" ht="87.5" x14ac:dyDescent="0.35">
      <c r="A281" s="41"/>
      <c r="B281" s="618">
        <v>37</v>
      </c>
      <c r="C281" s="43"/>
      <c r="D281" s="43"/>
      <c r="E281" s="21" t="s">
        <v>886</v>
      </c>
      <c r="F281" s="188" t="s">
        <v>887</v>
      </c>
      <c r="G281" s="203" t="s">
        <v>733</v>
      </c>
      <c r="H281" s="340" t="s">
        <v>47</v>
      </c>
      <c r="I281" s="340" t="s">
        <v>876</v>
      </c>
      <c r="J281" s="340"/>
      <c r="R281" s="63">
        <v>37</v>
      </c>
      <c r="S281" s="43"/>
      <c r="T281" s="21" t="s">
        <v>888</v>
      </c>
      <c r="V281" s="215" t="s">
        <v>889</v>
      </c>
      <c r="W281" s="239" t="s">
        <v>890</v>
      </c>
      <c r="X281" s="1" t="b">
        <f t="shared" si="4"/>
        <v>1</v>
      </c>
    </row>
    <row r="282" spans="1:24" ht="42" x14ac:dyDescent="0.35">
      <c r="A282" s="44" t="s">
        <v>891</v>
      </c>
      <c r="B282" s="613"/>
      <c r="C282" s="46"/>
      <c r="D282" s="46"/>
      <c r="E282" s="47"/>
      <c r="G282" s="29"/>
      <c r="R282" s="26"/>
      <c r="S282" s="46"/>
      <c r="T282" s="47"/>
      <c r="V282" s="213" t="s">
        <v>892</v>
      </c>
      <c r="W282" s="204" t="s">
        <v>859</v>
      </c>
      <c r="X282" s="1" t="b">
        <f t="shared" si="4"/>
        <v>1</v>
      </c>
    </row>
    <row r="283" spans="1:24" ht="15.5" x14ac:dyDescent="0.35">
      <c r="A283" s="36"/>
      <c r="B283" s="759" t="s">
        <v>893</v>
      </c>
      <c r="C283" s="759"/>
      <c r="D283" s="759"/>
      <c r="E283" s="759"/>
      <c r="G283" s="29"/>
      <c r="R283" s="759" t="s">
        <v>893</v>
      </c>
      <c r="S283" s="759"/>
      <c r="T283" s="759"/>
      <c r="V283" s="233"/>
      <c r="W283" s="771" t="s">
        <v>894</v>
      </c>
      <c r="X283" s="1" t="b">
        <f t="shared" si="4"/>
        <v>1</v>
      </c>
    </row>
    <row r="284" spans="1:24" ht="56" x14ac:dyDescent="0.35">
      <c r="A284" s="14"/>
      <c r="B284" s="612">
        <v>38</v>
      </c>
      <c r="C284" s="16"/>
      <c r="D284" s="16"/>
      <c r="E284" s="48" t="s">
        <v>744</v>
      </c>
      <c r="F284" s="125" t="s">
        <v>24</v>
      </c>
      <c r="G284" s="18" t="str">
        <f>VLOOKUP(E284,$V$10:$W$375,2,FALSE)</f>
        <v>Exhibit F-01-02</v>
      </c>
      <c r="H284" s="339" t="s">
        <v>47</v>
      </c>
      <c r="I284" s="340" t="s">
        <v>876</v>
      </c>
      <c r="J284" s="339"/>
      <c r="K284" s="125"/>
      <c r="R284" s="20">
        <v>38</v>
      </c>
      <c r="S284" s="16"/>
      <c r="T284" s="48" t="s">
        <v>744</v>
      </c>
      <c r="V284" s="246" t="s">
        <v>895</v>
      </c>
      <c r="W284" s="765"/>
      <c r="X284" s="1" t="b">
        <f t="shared" si="4"/>
        <v>1</v>
      </c>
    </row>
    <row r="285" spans="1:24" ht="126" x14ac:dyDescent="0.35">
      <c r="A285" s="41"/>
      <c r="B285" s="612">
        <v>38</v>
      </c>
      <c r="C285" s="43"/>
      <c r="D285" s="43"/>
      <c r="E285" s="21" t="s">
        <v>896</v>
      </c>
      <c r="F285" s="188" t="s">
        <v>897</v>
      </c>
      <c r="G285" s="251" t="s">
        <v>745</v>
      </c>
      <c r="H285" s="339" t="s">
        <v>47</v>
      </c>
      <c r="I285" s="340" t="s">
        <v>876</v>
      </c>
      <c r="J285" s="339"/>
      <c r="K285" s="269"/>
      <c r="R285" s="20">
        <v>38</v>
      </c>
      <c r="S285" s="43"/>
      <c r="T285" s="21" t="s">
        <v>898</v>
      </c>
      <c r="V285" s="269" t="s">
        <v>899</v>
      </c>
      <c r="W285" s="220" t="s">
        <v>900</v>
      </c>
      <c r="X285" s="1" t="b">
        <f t="shared" si="4"/>
        <v>1</v>
      </c>
    </row>
    <row r="286" spans="1:24" ht="29" x14ac:dyDescent="0.35">
      <c r="A286" s="41"/>
      <c r="B286" s="612">
        <v>38</v>
      </c>
      <c r="C286" s="43"/>
      <c r="D286" s="43"/>
      <c r="E286" s="61" t="s">
        <v>901</v>
      </c>
      <c r="F286" s="188" t="s">
        <v>902</v>
      </c>
      <c r="G286" s="251" t="s">
        <v>745</v>
      </c>
      <c r="H286" s="339" t="s">
        <v>47</v>
      </c>
      <c r="I286" s="340" t="s">
        <v>876</v>
      </c>
      <c r="J286" s="339"/>
      <c r="K286" s="269"/>
      <c r="R286" s="20">
        <v>38</v>
      </c>
      <c r="S286" s="43"/>
      <c r="T286" s="61" t="s">
        <v>903</v>
      </c>
      <c r="V286" s="226"/>
      <c r="W286" s="764" t="s">
        <v>904</v>
      </c>
      <c r="X286" s="1" t="b">
        <f t="shared" si="4"/>
        <v>1</v>
      </c>
    </row>
    <row r="287" spans="1:24" ht="84" x14ac:dyDescent="0.35">
      <c r="A287" s="41"/>
      <c r="B287" s="612">
        <v>38</v>
      </c>
      <c r="C287" s="43"/>
      <c r="D287" s="43"/>
      <c r="E287" s="21" t="s">
        <v>905</v>
      </c>
      <c r="F287" s="188" t="s">
        <v>79</v>
      </c>
      <c r="G287" s="251" t="s">
        <v>745</v>
      </c>
      <c r="H287" s="339" t="s">
        <v>47</v>
      </c>
      <c r="I287" s="340" t="s">
        <v>876</v>
      </c>
      <c r="J287" s="339"/>
      <c r="K287" s="269"/>
      <c r="R287" s="20">
        <v>38</v>
      </c>
      <c r="S287" s="43"/>
      <c r="T287" s="21" t="s">
        <v>906</v>
      </c>
      <c r="V287" s="205" t="s">
        <v>907</v>
      </c>
      <c r="W287" s="765"/>
      <c r="X287" s="1" t="b">
        <f t="shared" si="4"/>
        <v>1</v>
      </c>
    </row>
    <row r="288" spans="1:24" ht="50" x14ac:dyDescent="0.35">
      <c r="A288" s="41"/>
      <c r="B288" s="612">
        <v>38</v>
      </c>
      <c r="C288" s="43"/>
      <c r="D288" s="43"/>
      <c r="E288" s="21" t="s">
        <v>908</v>
      </c>
      <c r="F288" s="188" t="s">
        <v>79</v>
      </c>
      <c r="G288" s="251" t="s">
        <v>745</v>
      </c>
      <c r="H288" s="339" t="s">
        <v>47</v>
      </c>
      <c r="I288" s="340" t="s">
        <v>876</v>
      </c>
      <c r="J288" s="339"/>
      <c r="K288" s="269"/>
      <c r="R288" s="20">
        <v>38</v>
      </c>
      <c r="S288" s="43"/>
      <c r="T288" s="21" t="s">
        <v>909</v>
      </c>
      <c r="V288" s="226"/>
      <c r="W288" s="764" t="s">
        <v>910</v>
      </c>
      <c r="X288" s="1" t="b">
        <f t="shared" si="4"/>
        <v>1</v>
      </c>
    </row>
    <row r="289" spans="1:101" ht="56" x14ac:dyDescent="0.35">
      <c r="A289" s="41"/>
      <c r="B289" s="612">
        <v>38</v>
      </c>
      <c r="C289" s="43"/>
      <c r="D289" s="43"/>
      <c r="E289" s="21" t="s">
        <v>756</v>
      </c>
      <c r="F289" s="125" t="s">
        <v>24</v>
      </c>
      <c r="G289" s="18" t="str">
        <f>VLOOKUP(E289,$V$10:$W$375,2,FALSE)</f>
        <v>Exhibit F-01-02</v>
      </c>
      <c r="H289" s="339" t="s">
        <v>47</v>
      </c>
      <c r="I289" s="340" t="s">
        <v>876</v>
      </c>
      <c r="J289" s="339"/>
      <c r="K289" s="125"/>
      <c r="R289" s="20">
        <v>38</v>
      </c>
      <c r="S289" s="43"/>
      <c r="T289" s="21" t="s">
        <v>756</v>
      </c>
      <c r="V289" s="205" t="s">
        <v>911</v>
      </c>
      <c r="W289" s="765"/>
      <c r="X289" s="1" t="b">
        <f t="shared" si="4"/>
        <v>1</v>
      </c>
    </row>
    <row r="290" spans="1:101" ht="56" x14ac:dyDescent="0.35">
      <c r="A290" s="41"/>
      <c r="B290" s="612">
        <v>38</v>
      </c>
      <c r="C290" s="43"/>
      <c r="D290" s="43"/>
      <c r="E290" s="21" t="s">
        <v>912</v>
      </c>
      <c r="F290" s="188" t="s">
        <v>38</v>
      </c>
      <c r="G290" s="50"/>
      <c r="H290" s="339" t="s">
        <v>47</v>
      </c>
      <c r="I290" s="340" t="s">
        <v>876</v>
      </c>
      <c r="J290" s="339"/>
      <c r="R290" s="20">
        <v>38</v>
      </c>
      <c r="S290" s="43"/>
      <c r="T290" s="21" t="s">
        <v>912</v>
      </c>
      <c r="V290" s="205" t="s">
        <v>913</v>
      </c>
      <c r="W290" s="220" t="s">
        <v>914</v>
      </c>
      <c r="X290" s="1" t="b">
        <f t="shared" si="4"/>
        <v>1</v>
      </c>
    </row>
    <row r="291" spans="1:101" ht="140" x14ac:dyDescent="0.35">
      <c r="A291" s="41"/>
      <c r="B291" s="615">
        <v>38</v>
      </c>
      <c r="C291" s="49"/>
      <c r="D291" s="49"/>
      <c r="E291" s="21" t="s">
        <v>915</v>
      </c>
      <c r="F291" s="188" t="s">
        <v>38</v>
      </c>
      <c r="G291" s="50"/>
      <c r="H291" s="339" t="s">
        <v>47</v>
      </c>
      <c r="I291" s="340" t="s">
        <v>876</v>
      </c>
      <c r="J291" s="339"/>
      <c r="R291" s="42">
        <v>38</v>
      </c>
      <c r="S291" s="49"/>
      <c r="T291" s="21" t="s">
        <v>915</v>
      </c>
      <c r="V291" s="209" t="s">
        <v>916</v>
      </c>
      <c r="W291" s="204" t="s">
        <v>917</v>
      </c>
      <c r="X291" s="1" t="b">
        <f t="shared" si="4"/>
        <v>1</v>
      </c>
    </row>
    <row r="292" spans="1:101" ht="28" x14ac:dyDescent="0.35">
      <c r="A292" s="32" t="s">
        <v>918</v>
      </c>
      <c r="B292" s="608"/>
      <c r="C292" s="33"/>
      <c r="D292" s="33"/>
      <c r="E292" s="34"/>
      <c r="G292" s="50"/>
      <c r="R292" s="3"/>
      <c r="S292" s="33"/>
      <c r="T292" s="34"/>
      <c r="V292" s="245" t="s">
        <v>919</v>
      </c>
      <c r="W292" s="220" t="s">
        <v>920</v>
      </c>
      <c r="X292" s="1" t="b">
        <f t="shared" si="4"/>
        <v>1</v>
      </c>
    </row>
    <row r="293" spans="1:101" s="129" customFormat="1" ht="50" x14ac:dyDescent="0.35">
      <c r="A293" s="14"/>
      <c r="B293" s="612">
        <v>38</v>
      </c>
      <c r="C293" s="16"/>
      <c r="D293" s="16"/>
      <c r="E293" s="128" t="s">
        <v>921</v>
      </c>
      <c r="F293" s="188"/>
      <c r="G293" s="50" t="s">
        <v>91</v>
      </c>
      <c r="H293" s="342"/>
      <c r="I293" s="342"/>
      <c r="J293" s="342"/>
      <c r="K293" s="188"/>
      <c r="L293" s="188"/>
      <c r="M293" s="188"/>
      <c r="N293" s="1"/>
      <c r="O293" s="1"/>
      <c r="P293" s="1"/>
      <c r="Q293" s="1"/>
      <c r="R293" s="20">
        <v>38</v>
      </c>
      <c r="S293" s="16"/>
      <c r="T293" s="128" t="s">
        <v>921</v>
      </c>
      <c r="U293" s="1"/>
      <c r="V293" s="208"/>
      <c r="W293" s="266"/>
      <c r="X293" s="1" t="b">
        <f t="shared" si="4"/>
        <v>1</v>
      </c>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row>
    <row r="294" spans="1:101" ht="182" x14ac:dyDescent="0.35">
      <c r="A294" s="41"/>
      <c r="B294" s="615">
        <v>38</v>
      </c>
      <c r="C294" s="43"/>
      <c r="D294" s="43"/>
      <c r="E294" s="21" t="s">
        <v>922</v>
      </c>
      <c r="G294" s="50" t="s">
        <v>91</v>
      </c>
      <c r="R294" s="42">
        <v>38</v>
      </c>
      <c r="S294" s="43"/>
      <c r="T294" s="21" t="s">
        <v>922</v>
      </c>
      <c r="V294" s="246" t="s">
        <v>923</v>
      </c>
      <c r="W294" s="218" t="s">
        <v>924</v>
      </c>
      <c r="X294" s="1" t="b">
        <f t="shared" si="4"/>
        <v>1</v>
      </c>
    </row>
    <row r="295" spans="1:101" ht="140" x14ac:dyDescent="0.35">
      <c r="A295" s="14"/>
      <c r="B295" s="612">
        <v>38</v>
      </c>
      <c r="C295" s="16"/>
      <c r="D295" s="16"/>
      <c r="E295" s="17" t="s">
        <v>925</v>
      </c>
      <c r="F295" s="5"/>
      <c r="G295" s="50" t="s">
        <v>91</v>
      </c>
      <c r="L295" s="5"/>
      <c r="M295" s="5"/>
      <c r="R295" s="20">
        <v>38</v>
      </c>
      <c r="S295" s="16"/>
      <c r="T295" s="17" t="s">
        <v>925</v>
      </c>
      <c r="V295" s="246" t="s">
        <v>926</v>
      </c>
      <c r="W295" s="234" t="s">
        <v>927</v>
      </c>
      <c r="X295" s="1" t="b">
        <f t="shared" si="4"/>
        <v>1</v>
      </c>
    </row>
    <row r="296" spans="1:101" ht="150" x14ac:dyDescent="0.35">
      <c r="A296" s="14"/>
      <c r="B296" s="612">
        <v>39</v>
      </c>
      <c r="C296" s="16"/>
      <c r="D296" s="16"/>
      <c r="E296" s="17" t="s">
        <v>928</v>
      </c>
      <c r="F296" s="5"/>
      <c r="G296" s="50" t="s">
        <v>91</v>
      </c>
      <c r="L296" s="5"/>
      <c r="M296" s="5"/>
      <c r="R296" s="20">
        <v>39</v>
      </c>
      <c r="S296" s="16"/>
      <c r="T296" s="17" t="s">
        <v>928</v>
      </c>
      <c r="V296" s="208"/>
      <c r="W296" s="198"/>
      <c r="X296" s="1" t="b">
        <f t="shared" si="4"/>
        <v>1</v>
      </c>
    </row>
    <row r="297" spans="1:101" ht="100.5" thickBot="1" x14ac:dyDescent="0.4">
      <c r="A297" s="130"/>
      <c r="B297" s="613">
        <v>39</v>
      </c>
      <c r="C297" s="46"/>
      <c r="D297" s="46"/>
      <c r="E297" s="47" t="s">
        <v>929</v>
      </c>
      <c r="G297" s="50" t="s">
        <v>91</v>
      </c>
      <c r="R297" s="26">
        <v>39</v>
      </c>
      <c r="S297" s="46"/>
      <c r="T297" s="47" t="s">
        <v>929</v>
      </c>
      <c r="V297" s="206"/>
      <c r="W297" s="198"/>
      <c r="X297" s="1" t="b">
        <f t="shared" si="4"/>
        <v>1</v>
      </c>
    </row>
    <row r="298" spans="1:101" ht="18.5" thickBot="1" x14ac:dyDescent="0.4">
      <c r="A298" s="10" t="s">
        <v>930</v>
      </c>
      <c r="B298" s="610"/>
      <c r="C298" s="122"/>
      <c r="D298" s="122"/>
      <c r="E298" s="123"/>
      <c r="F298" s="298"/>
      <c r="G298" s="31"/>
      <c r="H298" s="344"/>
      <c r="I298" s="344"/>
      <c r="J298" s="344"/>
      <c r="K298" s="298"/>
      <c r="L298" s="298"/>
      <c r="M298" s="298"/>
      <c r="R298" s="11"/>
      <c r="S298" s="122"/>
      <c r="T298" s="123"/>
      <c r="V298" s="224" t="s">
        <v>931</v>
      </c>
      <c r="W298" s="220" t="s">
        <v>932</v>
      </c>
      <c r="X298" s="1" t="b">
        <f t="shared" si="4"/>
        <v>1</v>
      </c>
    </row>
    <row r="299" spans="1:101" ht="159.5" x14ac:dyDescent="0.35">
      <c r="A299" s="131"/>
      <c r="B299" s="612">
        <v>39</v>
      </c>
      <c r="C299" s="16"/>
      <c r="D299" s="16"/>
      <c r="E299" s="48" t="s">
        <v>933</v>
      </c>
      <c r="F299" s="298" t="s">
        <v>38</v>
      </c>
      <c r="G299" s="37"/>
      <c r="H299" s="339" t="s">
        <v>47</v>
      </c>
      <c r="I299" s="339"/>
      <c r="J299" s="339"/>
      <c r="K299" s="298"/>
      <c r="L299" s="298"/>
      <c r="M299" s="298"/>
      <c r="R299" s="20">
        <v>39</v>
      </c>
      <c r="S299" s="16"/>
      <c r="T299" s="48" t="s">
        <v>933</v>
      </c>
      <c r="V299" s="223" t="s">
        <v>934</v>
      </c>
      <c r="W299" s="220" t="s">
        <v>932</v>
      </c>
      <c r="X299" s="1" t="b">
        <f t="shared" si="4"/>
        <v>1</v>
      </c>
    </row>
    <row r="300" spans="1:101" ht="150" x14ac:dyDescent="0.35">
      <c r="A300" s="14"/>
      <c r="B300" s="612">
        <v>39</v>
      </c>
      <c r="C300" s="23"/>
      <c r="D300" s="23"/>
      <c r="E300" s="17" t="s">
        <v>935</v>
      </c>
      <c r="F300" s="188" t="s">
        <v>936</v>
      </c>
      <c r="G300" s="218" t="s">
        <v>790</v>
      </c>
      <c r="H300" s="339" t="s">
        <v>47</v>
      </c>
      <c r="I300" s="339"/>
      <c r="J300" s="339"/>
      <c r="K300" s="337"/>
      <c r="R300" s="20">
        <v>39</v>
      </c>
      <c r="S300" s="23"/>
      <c r="T300" s="17" t="s">
        <v>935</v>
      </c>
      <c r="V300" s="223" t="s">
        <v>937</v>
      </c>
      <c r="W300" s="220" t="s">
        <v>932</v>
      </c>
      <c r="X300" s="1" t="b">
        <f t="shared" si="4"/>
        <v>1</v>
      </c>
    </row>
    <row r="301" spans="1:101" ht="50" x14ac:dyDescent="0.35">
      <c r="A301" s="41"/>
      <c r="B301" s="612">
        <v>40</v>
      </c>
      <c r="C301" s="43"/>
      <c r="D301" s="43"/>
      <c r="E301" s="21" t="s">
        <v>795</v>
      </c>
      <c r="F301" s="125" t="s">
        <v>24</v>
      </c>
      <c r="G301" s="18" t="str">
        <f>VLOOKUP(E301,$V$10:$W$375,2,FALSE)</f>
        <v>Exhibit D-01-01</v>
      </c>
      <c r="H301" s="339" t="s">
        <v>47</v>
      </c>
      <c r="I301" s="339" t="s">
        <v>289</v>
      </c>
      <c r="J301" s="339"/>
      <c r="K301" s="125"/>
      <c r="R301" s="20">
        <v>40</v>
      </c>
      <c r="S301" s="43"/>
      <c r="T301" s="21" t="s">
        <v>795</v>
      </c>
      <c r="V301" s="224" t="s">
        <v>938</v>
      </c>
      <c r="W301" s="220" t="s">
        <v>932</v>
      </c>
      <c r="X301" s="1" t="b">
        <f t="shared" si="4"/>
        <v>1</v>
      </c>
    </row>
    <row r="302" spans="1:101" ht="37.5" x14ac:dyDescent="0.35">
      <c r="A302" s="25"/>
      <c r="B302" s="608">
        <v>40</v>
      </c>
      <c r="C302" s="46"/>
      <c r="D302" s="46"/>
      <c r="E302" s="47" t="s">
        <v>939</v>
      </c>
      <c r="F302" s="188" t="s">
        <v>851</v>
      </c>
      <c r="G302" s="326" t="s">
        <v>799</v>
      </c>
      <c r="H302" s="339" t="s">
        <v>47</v>
      </c>
      <c r="I302" s="339" t="s">
        <v>289</v>
      </c>
      <c r="J302" s="339"/>
      <c r="R302" s="3">
        <v>40</v>
      </c>
      <c r="S302" s="46"/>
      <c r="T302" s="47" t="s">
        <v>940</v>
      </c>
      <c r="V302" s="223" t="s">
        <v>941</v>
      </c>
      <c r="W302" s="220" t="s">
        <v>932</v>
      </c>
      <c r="X302" s="1" t="b">
        <f t="shared" si="4"/>
        <v>1</v>
      </c>
    </row>
    <row r="303" spans="1:101" ht="15.5" x14ac:dyDescent="0.35">
      <c r="A303" s="44" t="s">
        <v>942</v>
      </c>
      <c r="B303" s="613"/>
      <c r="C303" s="46"/>
      <c r="D303" s="46"/>
      <c r="E303" s="47"/>
      <c r="G303" s="39"/>
      <c r="R303" s="26"/>
      <c r="S303" s="46"/>
      <c r="T303" s="47"/>
      <c r="V303" s="226"/>
      <c r="W303" s="238"/>
      <c r="X303" s="1" t="b">
        <f t="shared" si="4"/>
        <v>1</v>
      </c>
    </row>
    <row r="304" spans="1:101" ht="43.5" x14ac:dyDescent="0.35">
      <c r="A304" s="36"/>
      <c r="B304" s="612">
        <v>40</v>
      </c>
      <c r="C304" s="16"/>
      <c r="D304" s="16"/>
      <c r="E304" s="17" t="s">
        <v>943</v>
      </c>
      <c r="F304" s="188" t="s">
        <v>944</v>
      </c>
      <c r="G304" s="240" t="s">
        <v>945</v>
      </c>
      <c r="H304" s="339" t="s">
        <v>47</v>
      </c>
      <c r="I304" s="339" t="s">
        <v>289</v>
      </c>
      <c r="J304" s="339"/>
      <c r="K304" s="336"/>
      <c r="R304" s="20">
        <v>40</v>
      </c>
      <c r="S304" s="16"/>
      <c r="T304" s="17" t="s">
        <v>943</v>
      </c>
      <c r="V304" s="208" t="s">
        <v>946</v>
      </c>
      <c r="W304" s="189" t="s">
        <v>947</v>
      </c>
      <c r="X304" s="1" t="b">
        <f t="shared" si="4"/>
        <v>1</v>
      </c>
    </row>
    <row r="305" spans="1:24" ht="37.5" x14ac:dyDescent="0.35">
      <c r="A305" s="14"/>
      <c r="B305" s="612">
        <v>40</v>
      </c>
      <c r="C305" s="16"/>
      <c r="D305" s="16"/>
      <c r="E305" s="17" t="s">
        <v>807</v>
      </c>
      <c r="F305" s="125" t="s">
        <v>24</v>
      </c>
      <c r="G305" s="18" t="str">
        <f>VLOOKUP(E305,$V$10:$W$375,2,FALSE)</f>
        <v>Exhibit L-02-01, Attachment 1
Exhibit L-02-01, Attachment 2</v>
      </c>
      <c r="H305" s="339" t="s">
        <v>47</v>
      </c>
      <c r="I305" s="339" t="s">
        <v>289</v>
      </c>
      <c r="J305" s="339"/>
      <c r="K305" s="125"/>
      <c r="R305" s="20">
        <v>40</v>
      </c>
      <c r="S305" s="16"/>
      <c r="T305" s="17" t="s">
        <v>807</v>
      </c>
      <c r="V305" s="208"/>
      <c r="W305" s="238"/>
      <c r="X305" s="1" t="b">
        <f t="shared" si="4"/>
        <v>1</v>
      </c>
    </row>
    <row r="306" spans="1:24" ht="50" x14ac:dyDescent="0.35">
      <c r="A306" s="36"/>
      <c r="B306" s="612" t="s">
        <v>948</v>
      </c>
      <c r="C306" s="16"/>
      <c r="D306" s="16"/>
      <c r="E306" s="17" t="s">
        <v>492</v>
      </c>
      <c r="F306" s="125" t="s">
        <v>24</v>
      </c>
      <c r="G306" s="18" t="str">
        <f>VLOOKUP(E306,$V$10:$W$375,2,FALSE)</f>
        <v>RRWF Tab 8 - Attachments 6 to 10 of Exhibit D-01-01, Appendix 2-IB, and Attachment 1 of Exhibit L-02-01</v>
      </c>
      <c r="H306" s="339" t="s">
        <v>47</v>
      </c>
      <c r="I306" s="339" t="s">
        <v>949</v>
      </c>
      <c r="J306" s="339"/>
      <c r="K306" s="125"/>
      <c r="N306" s="38"/>
      <c r="O306" s="38"/>
      <c r="P306" s="38"/>
      <c r="Q306" s="38"/>
      <c r="R306" s="20" t="s">
        <v>948</v>
      </c>
      <c r="S306" s="16"/>
      <c r="T306" s="17" t="s">
        <v>492</v>
      </c>
      <c r="U306" s="38"/>
      <c r="V306" s="205" t="s">
        <v>950</v>
      </c>
      <c r="W306" s="218" t="s">
        <v>951</v>
      </c>
      <c r="X306" s="1" t="b">
        <f t="shared" si="4"/>
        <v>1</v>
      </c>
    </row>
    <row r="307" spans="1:24" ht="42" x14ac:dyDescent="0.35">
      <c r="A307" s="44" t="s">
        <v>952</v>
      </c>
      <c r="B307" s="608"/>
      <c r="C307" s="33"/>
      <c r="D307" s="33"/>
      <c r="E307" s="34"/>
      <c r="G307" s="39"/>
      <c r="R307" s="3"/>
      <c r="S307" s="33"/>
      <c r="T307" s="34"/>
      <c r="V307" s="244" t="s">
        <v>953</v>
      </c>
      <c r="W307" s="220" t="s">
        <v>954</v>
      </c>
      <c r="X307" s="1" t="b">
        <f t="shared" si="4"/>
        <v>1</v>
      </c>
    </row>
    <row r="308" spans="1:24" ht="125" x14ac:dyDescent="0.35">
      <c r="A308" s="14"/>
      <c r="B308" s="618">
        <v>41</v>
      </c>
      <c r="C308" s="16"/>
      <c r="D308" s="16"/>
      <c r="E308" s="17" t="s">
        <v>955</v>
      </c>
      <c r="F308" s="188" t="s">
        <v>486</v>
      </c>
      <c r="G308" s="218" t="s">
        <v>678</v>
      </c>
      <c r="H308" s="339" t="s">
        <v>47</v>
      </c>
      <c r="I308" s="339" t="s">
        <v>122</v>
      </c>
      <c r="J308" s="339"/>
      <c r="K308" s="337"/>
      <c r="N308" s="38"/>
      <c r="O308" s="38"/>
      <c r="P308" s="38"/>
      <c r="Q308" s="38"/>
      <c r="R308" s="63">
        <v>41</v>
      </c>
      <c r="S308" s="16"/>
      <c r="T308" s="17" t="s">
        <v>956</v>
      </c>
      <c r="U308" s="38"/>
      <c r="V308" s="244" t="s">
        <v>957</v>
      </c>
      <c r="W308" s="218" t="s">
        <v>951</v>
      </c>
      <c r="X308" s="1" t="b">
        <f t="shared" si="4"/>
        <v>1</v>
      </c>
    </row>
    <row r="309" spans="1:24" ht="28" x14ac:dyDescent="0.35">
      <c r="A309" s="41"/>
      <c r="B309" s="613">
        <v>41</v>
      </c>
      <c r="C309" s="43"/>
      <c r="D309" s="43"/>
      <c r="E309" s="21" t="s">
        <v>680</v>
      </c>
      <c r="F309" s="125" t="s">
        <v>24</v>
      </c>
      <c r="G309" s="18" t="str">
        <f t="shared" ref="G309:G314" si="5">VLOOKUP(E309,$V$10:$W$375,2,FALSE)</f>
        <v>Attachments 1 to 4 of Exhibit E-09-02</v>
      </c>
      <c r="H309" s="339" t="s">
        <v>47</v>
      </c>
      <c r="I309" s="339" t="s">
        <v>122</v>
      </c>
      <c r="J309" s="339"/>
      <c r="K309" s="125"/>
      <c r="R309" s="26">
        <v>41</v>
      </c>
      <c r="S309" s="43"/>
      <c r="T309" s="21" t="s">
        <v>680</v>
      </c>
      <c r="V309" s="244" t="s">
        <v>958</v>
      </c>
      <c r="W309" s="204" t="s">
        <v>959</v>
      </c>
      <c r="X309" s="1" t="b">
        <f t="shared" si="4"/>
        <v>1</v>
      </c>
    </row>
    <row r="310" spans="1:24" ht="42" x14ac:dyDescent="0.35">
      <c r="A310" s="41"/>
      <c r="B310" s="613">
        <v>41</v>
      </c>
      <c r="C310" s="43"/>
      <c r="D310" s="43"/>
      <c r="E310" s="21" t="s">
        <v>683</v>
      </c>
      <c r="F310" s="125" t="s">
        <v>24</v>
      </c>
      <c r="G310" s="18" t="str">
        <f t="shared" si="5"/>
        <v>Attachment 1 of Exhibit E-09-03</v>
      </c>
      <c r="H310" s="339" t="s">
        <v>47</v>
      </c>
      <c r="I310" s="339" t="s">
        <v>122</v>
      </c>
      <c r="J310" s="339"/>
      <c r="K310" s="125"/>
      <c r="R310" s="26">
        <v>41</v>
      </c>
      <c r="S310" s="43"/>
      <c r="T310" s="21" t="s">
        <v>683</v>
      </c>
      <c r="V310" s="244" t="s">
        <v>960</v>
      </c>
      <c r="W310" s="204" t="s">
        <v>961</v>
      </c>
      <c r="X310" s="1" t="b">
        <f t="shared" si="4"/>
        <v>1</v>
      </c>
    </row>
    <row r="311" spans="1:24" ht="37.5" x14ac:dyDescent="0.35">
      <c r="A311" s="41"/>
      <c r="B311" s="613">
        <v>41</v>
      </c>
      <c r="C311" s="43"/>
      <c r="D311" s="43"/>
      <c r="E311" s="21" t="s">
        <v>686</v>
      </c>
      <c r="F311" s="125" t="s">
        <v>24</v>
      </c>
      <c r="G311" s="18" t="str">
        <f t="shared" si="5"/>
        <v>Not Applicable</v>
      </c>
      <c r="H311" s="339" t="s">
        <v>47</v>
      </c>
      <c r="I311" s="339" t="s">
        <v>122</v>
      </c>
      <c r="J311" s="339"/>
      <c r="K311" s="125"/>
      <c r="R311" s="26">
        <v>41</v>
      </c>
      <c r="S311" s="43"/>
      <c r="T311" s="21" t="s">
        <v>686</v>
      </c>
      <c r="V311" s="209" t="s">
        <v>962</v>
      </c>
      <c r="W311" s="204" t="s">
        <v>951</v>
      </c>
      <c r="X311" s="1" t="b">
        <f t="shared" si="4"/>
        <v>1</v>
      </c>
    </row>
    <row r="312" spans="1:24" s="135" customFormat="1" ht="37.5" x14ac:dyDescent="0.35">
      <c r="A312" s="132"/>
      <c r="B312" s="613">
        <v>41</v>
      </c>
      <c r="C312" s="133"/>
      <c r="D312" s="133"/>
      <c r="E312" s="21" t="s">
        <v>963</v>
      </c>
      <c r="F312" s="125" t="s">
        <v>24</v>
      </c>
      <c r="G312" s="18" t="str">
        <f t="shared" si="5"/>
        <v>Attachments 5 and 6 of Exhibit E-09-02</v>
      </c>
      <c r="H312" s="339" t="s">
        <v>47</v>
      </c>
      <c r="I312" s="339" t="s">
        <v>122</v>
      </c>
      <c r="J312" s="339"/>
      <c r="K312" s="125"/>
      <c r="L312" s="306"/>
      <c r="M312" s="306"/>
      <c r="R312" s="26">
        <v>41</v>
      </c>
      <c r="S312" s="133"/>
      <c r="T312" s="21" t="s">
        <v>963</v>
      </c>
      <c r="V312" s="208"/>
      <c r="W312" s="238"/>
      <c r="X312" s="1" t="b">
        <f t="shared" si="4"/>
        <v>1</v>
      </c>
    </row>
    <row r="313" spans="1:24" s="135" customFormat="1" ht="98" x14ac:dyDescent="0.35">
      <c r="A313" s="132"/>
      <c r="B313" s="634">
        <v>42</v>
      </c>
      <c r="C313" s="133"/>
      <c r="D313" s="133"/>
      <c r="E313" s="21" t="s">
        <v>692</v>
      </c>
      <c r="F313" s="125" t="s">
        <v>24</v>
      </c>
      <c r="G313" s="18" t="str">
        <f t="shared" si="5"/>
        <v>Exhibit E-09-01</v>
      </c>
      <c r="H313" s="339" t="s">
        <v>47</v>
      </c>
      <c r="I313" s="339" t="s">
        <v>122</v>
      </c>
      <c r="J313" s="339"/>
      <c r="K313" s="125"/>
      <c r="L313" s="306"/>
      <c r="M313" s="306"/>
      <c r="R313" s="136">
        <v>42</v>
      </c>
      <c r="S313" s="133"/>
      <c r="T313" s="21" t="s">
        <v>692</v>
      </c>
      <c r="V313" s="244" t="s">
        <v>964</v>
      </c>
      <c r="W313" s="220" t="s">
        <v>965</v>
      </c>
      <c r="X313" s="1" t="b">
        <f t="shared" si="4"/>
        <v>1</v>
      </c>
    </row>
    <row r="314" spans="1:24" s="135" customFormat="1" ht="70" x14ac:dyDescent="0.35">
      <c r="A314" s="132"/>
      <c r="B314" s="634">
        <v>42</v>
      </c>
      <c r="C314" s="49"/>
      <c r="D314" s="49"/>
      <c r="E314" s="21" t="s">
        <v>694</v>
      </c>
      <c r="F314" s="125" t="s">
        <v>24</v>
      </c>
      <c r="G314" s="18" t="str">
        <f t="shared" si="5"/>
        <v>Exhibit E-09-01</v>
      </c>
      <c r="H314" s="339" t="s">
        <v>47</v>
      </c>
      <c r="I314" s="339" t="s">
        <v>122</v>
      </c>
      <c r="J314" s="339"/>
      <c r="K314" s="125"/>
      <c r="L314" s="306"/>
      <c r="M314" s="306"/>
      <c r="R314" s="136">
        <v>42</v>
      </c>
      <c r="S314" s="49"/>
      <c r="T314" s="21" t="s">
        <v>694</v>
      </c>
      <c r="V314" s="245" t="s">
        <v>966</v>
      </c>
      <c r="W314" s="220" t="s">
        <v>967</v>
      </c>
      <c r="X314" s="1" t="b">
        <f t="shared" si="4"/>
        <v>1</v>
      </c>
    </row>
    <row r="315" spans="1:24" s="135" customFormat="1" ht="100" x14ac:dyDescent="0.35">
      <c r="A315" s="137"/>
      <c r="B315" s="634">
        <v>42</v>
      </c>
      <c r="C315" s="27"/>
      <c r="D315" s="27"/>
      <c r="E315" s="47" t="s">
        <v>968</v>
      </c>
      <c r="F315" s="306" t="s">
        <v>969</v>
      </c>
      <c r="G315" s="220" t="s">
        <v>700</v>
      </c>
      <c r="H315" s="339" t="s">
        <v>47</v>
      </c>
      <c r="I315" s="339" t="s">
        <v>122</v>
      </c>
      <c r="J315" s="339"/>
      <c r="K315" s="336"/>
      <c r="L315" s="306"/>
      <c r="M315" s="306"/>
      <c r="R315" s="136">
        <v>42</v>
      </c>
      <c r="S315" s="27"/>
      <c r="T315" s="47" t="s">
        <v>970</v>
      </c>
      <c r="V315" s="271" t="s">
        <v>971</v>
      </c>
      <c r="W315" s="220" t="s">
        <v>972</v>
      </c>
      <c r="X315" s="1" t="b">
        <f t="shared" si="4"/>
        <v>1</v>
      </c>
    </row>
    <row r="316" spans="1:24" s="135" customFormat="1" ht="25" x14ac:dyDescent="0.35">
      <c r="A316" s="137"/>
      <c r="B316" s="634" t="s">
        <v>973</v>
      </c>
      <c r="C316" s="27"/>
      <c r="D316" s="27"/>
      <c r="E316" s="138" t="s">
        <v>974</v>
      </c>
      <c r="F316" s="135" t="s">
        <v>38</v>
      </c>
      <c r="G316" s="134"/>
      <c r="H316" s="339" t="s">
        <v>47</v>
      </c>
      <c r="I316" s="339" t="s">
        <v>122</v>
      </c>
      <c r="J316" s="339"/>
      <c r="K316" s="306"/>
      <c r="L316" s="306"/>
      <c r="M316" s="306"/>
      <c r="R316" s="136" t="s">
        <v>973</v>
      </c>
      <c r="S316" s="27"/>
      <c r="T316" s="138" t="s">
        <v>974</v>
      </c>
      <c r="V316" s="208"/>
      <c r="W316" s="275"/>
      <c r="X316" s="1" t="b">
        <f t="shared" si="4"/>
        <v>1</v>
      </c>
    </row>
    <row r="317" spans="1:24" s="135" customFormat="1" ht="84" x14ac:dyDescent="0.35">
      <c r="A317" s="44" t="s">
        <v>975</v>
      </c>
      <c r="B317" s="613"/>
      <c r="C317" s="27"/>
      <c r="D317" s="27"/>
      <c r="E317" s="47"/>
      <c r="F317" s="306"/>
      <c r="G317" s="139"/>
      <c r="H317" s="339"/>
      <c r="I317" s="339"/>
      <c r="J317" s="339"/>
      <c r="K317" s="306"/>
      <c r="L317" s="306"/>
      <c r="M317" s="306"/>
      <c r="R317" s="26"/>
      <c r="S317" s="27"/>
      <c r="T317" s="47"/>
      <c r="V317" s="246" t="s">
        <v>976</v>
      </c>
      <c r="W317" s="234" t="s">
        <v>977</v>
      </c>
      <c r="X317" s="1" t="b">
        <f t="shared" si="4"/>
        <v>1</v>
      </c>
    </row>
    <row r="318" spans="1:24" s="135" customFormat="1" ht="56" x14ac:dyDescent="0.35">
      <c r="A318" s="32"/>
      <c r="B318" s="608">
        <v>43</v>
      </c>
      <c r="C318" s="126"/>
      <c r="D318" s="126"/>
      <c r="E318" s="28" t="s">
        <v>978</v>
      </c>
      <c r="F318" s="306" t="s">
        <v>979</v>
      </c>
      <c r="G318" s="218" t="s">
        <v>705</v>
      </c>
      <c r="H318" s="340" t="s">
        <v>47</v>
      </c>
      <c r="I318" s="340" t="s">
        <v>289</v>
      </c>
      <c r="J318" s="340"/>
      <c r="K318" s="337"/>
      <c r="L318" s="306"/>
      <c r="M318" s="306"/>
      <c r="R318" s="3">
        <v>43</v>
      </c>
      <c r="S318" s="126"/>
      <c r="T318" s="28" t="s">
        <v>978</v>
      </c>
      <c r="V318" s="244" t="s">
        <v>980</v>
      </c>
      <c r="W318" s="220" t="s">
        <v>981</v>
      </c>
      <c r="X318" s="1" t="b">
        <f t="shared" si="4"/>
        <v>1</v>
      </c>
    </row>
    <row r="319" spans="1:24" s="135" customFormat="1" ht="15.5" x14ac:dyDescent="0.35">
      <c r="A319" s="140" t="s">
        <v>982</v>
      </c>
      <c r="B319" s="635"/>
      <c r="C319" s="142"/>
      <c r="D319" s="142"/>
      <c r="E319" s="143"/>
      <c r="F319" s="188"/>
      <c r="G319" s="39"/>
      <c r="H319" s="342"/>
      <c r="I319" s="342"/>
      <c r="J319" s="342"/>
      <c r="K319" s="188"/>
      <c r="L319" s="188"/>
      <c r="M319" s="188"/>
      <c r="R319" s="141"/>
      <c r="S319" s="142"/>
      <c r="T319" s="143"/>
      <c r="V319" s="260"/>
      <c r="W319" s="764" t="s">
        <v>983</v>
      </c>
      <c r="X319" s="1" t="b">
        <f t="shared" si="4"/>
        <v>1</v>
      </c>
    </row>
    <row r="320" spans="1:24" s="135" customFormat="1" ht="126" x14ac:dyDescent="0.35">
      <c r="A320" s="144"/>
      <c r="B320" s="636">
        <v>43</v>
      </c>
      <c r="C320" s="146"/>
      <c r="D320" s="146"/>
      <c r="E320" s="147" t="s">
        <v>709</v>
      </c>
      <c r="F320" s="125" t="s">
        <v>24</v>
      </c>
      <c r="G320" s="18" t="str">
        <f>VLOOKUP(E320,$V$10:$W$375,2,FALSE)</f>
        <v>Exhibit E-09-01 - confirmed</v>
      </c>
      <c r="H320" s="339"/>
      <c r="I320" s="339"/>
      <c r="J320" s="339"/>
      <c r="K320" s="125"/>
      <c r="L320" s="188"/>
      <c r="M320" s="188"/>
      <c r="R320" s="145">
        <v>43</v>
      </c>
      <c r="S320" s="146"/>
      <c r="T320" s="147" t="s">
        <v>709</v>
      </c>
      <c r="V320" s="205" t="s">
        <v>984</v>
      </c>
      <c r="W320" s="765"/>
      <c r="X320" s="1" t="b">
        <f t="shared" si="4"/>
        <v>1</v>
      </c>
    </row>
    <row r="321" spans="1:24" ht="70" x14ac:dyDescent="0.35">
      <c r="A321" s="44" t="s">
        <v>985</v>
      </c>
      <c r="B321" s="608"/>
      <c r="C321" s="33"/>
      <c r="D321" s="33"/>
      <c r="E321" s="62"/>
      <c r="G321" s="29"/>
      <c r="N321" s="38"/>
      <c r="O321" s="38"/>
      <c r="P321" s="38"/>
      <c r="Q321" s="38"/>
      <c r="R321" s="3"/>
      <c r="S321" s="33"/>
      <c r="T321" s="62"/>
      <c r="U321" s="38"/>
      <c r="V321" s="246" t="s">
        <v>986</v>
      </c>
      <c r="W321" s="220" t="s">
        <v>987</v>
      </c>
      <c r="X321" s="1" t="b">
        <f t="shared" si="4"/>
        <v>1</v>
      </c>
    </row>
    <row r="322" spans="1:24" ht="37.5" x14ac:dyDescent="0.35">
      <c r="A322" s="14"/>
      <c r="B322" s="612">
        <v>43</v>
      </c>
      <c r="C322" s="16"/>
      <c r="D322" s="16"/>
      <c r="E322" s="17" t="s">
        <v>988</v>
      </c>
      <c r="F322" s="188" t="s">
        <v>989</v>
      </c>
      <c r="G322" s="239" t="s">
        <v>504</v>
      </c>
      <c r="H322" s="340"/>
      <c r="I322" s="340"/>
      <c r="J322" s="340"/>
      <c r="K322" s="336"/>
      <c r="N322" s="38"/>
      <c r="O322" s="38"/>
      <c r="P322" s="38"/>
      <c r="Q322" s="38"/>
      <c r="R322" s="20">
        <v>43</v>
      </c>
      <c r="S322" s="16"/>
      <c r="T322" s="17" t="s">
        <v>990</v>
      </c>
      <c r="U322" s="38"/>
      <c r="V322" s="232" t="s">
        <v>991</v>
      </c>
      <c r="W322" s="220" t="s">
        <v>992</v>
      </c>
      <c r="X322" s="1" t="b">
        <f t="shared" si="4"/>
        <v>1</v>
      </c>
    </row>
    <row r="323" spans="1:24" ht="237.5" x14ac:dyDescent="0.35">
      <c r="A323" s="14"/>
      <c r="B323" s="612" t="s">
        <v>993</v>
      </c>
      <c r="C323" s="16"/>
      <c r="D323" s="16"/>
      <c r="E323" s="17" t="s">
        <v>994</v>
      </c>
      <c r="F323" s="188" t="s">
        <v>995</v>
      </c>
      <c r="G323" s="326" t="s">
        <v>507</v>
      </c>
      <c r="H323" s="340"/>
      <c r="I323" s="340"/>
      <c r="J323" s="340"/>
      <c r="K323" s="340"/>
      <c r="N323" s="38"/>
      <c r="O323" s="38"/>
      <c r="P323" s="38"/>
      <c r="Q323" s="38"/>
      <c r="R323" s="20" t="s">
        <v>993</v>
      </c>
      <c r="S323" s="16"/>
      <c r="T323" s="17" t="s">
        <v>994</v>
      </c>
      <c r="U323" s="38"/>
      <c r="V323" s="249" t="s">
        <v>996</v>
      </c>
      <c r="W323" s="220" t="s">
        <v>997</v>
      </c>
      <c r="X323" s="1" t="b">
        <f t="shared" si="4"/>
        <v>1</v>
      </c>
    </row>
    <row r="324" spans="1:24" ht="75" x14ac:dyDescent="0.35">
      <c r="A324" s="25"/>
      <c r="B324" s="613">
        <v>44</v>
      </c>
      <c r="C324" s="46"/>
      <c r="D324" s="46"/>
      <c r="E324" s="47" t="s">
        <v>998</v>
      </c>
      <c r="F324" s="188" t="s">
        <v>999</v>
      </c>
      <c r="G324" s="220" t="s">
        <v>521</v>
      </c>
      <c r="H324" s="340"/>
      <c r="I324" s="340"/>
      <c r="J324" s="340"/>
      <c r="K324" s="336"/>
      <c r="R324" s="26">
        <v>44</v>
      </c>
      <c r="S324" s="46"/>
      <c r="T324" s="47" t="s">
        <v>998</v>
      </c>
      <c r="V324" s="248" t="s">
        <v>1000</v>
      </c>
      <c r="W324" s="220" t="s">
        <v>1001</v>
      </c>
      <c r="X324" s="1" t="b">
        <f t="shared" si="4"/>
        <v>1</v>
      </c>
    </row>
    <row r="325" spans="1:24" ht="37.5" x14ac:dyDescent="0.35">
      <c r="A325" s="25"/>
      <c r="B325" s="613">
        <v>44</v>
      </c>
      <c r="C325" s="46"/>
      <c r="D325" s="46"/>
      <c r="E325" s="47" t="s">
        <v>1002</v>
      </c>
      <c r="F325" s="188" t="s">
        <v>38</v>
      </c>
      <c r="G325" s="50"/>
      <c r="R325" s="26">
        <v>44</v>
      </c>
      <c r="S325" s="46"/>
      <c r="T325" s="47" t="s">
        <v>1003</v>
      </c>
      <c r="V325" s="208"/>
      <c r="W325" s="197"/>
      <c r="X325" s="1" t="b">
        <f t="shared" si="4"/>
        <v>1</v>
      </c>
    </row>
    <row r="326" spans="1:24" ht="140" x14ac:dyDescent="0.35">
      <c r="A326" s="25"/>
      <c r="B326" s="613">
        <v>44</v>
      </c>
      <c r="C326" s="46"/>
      <c r="D326" s="46"/>
      <c r="E326" s="47" t="s">
        <v>1004</v>
      </c>
      <c r="F326" s="188" t="s">
        <v>38</v>
      </c>
      <c r="G326" s="50"/>
      <c r="R326" s="26">
        <v>44</v>
      </c>
      <c r="S326" s="46"/>
      <c r="T326" s="47" t="s">
        <v>1005</v>
      </c>
      <c r="V326" s="205" t="s">
        <v>1006</v>
      </c>
      <c r="W326" s="203" t="s">
        <v>1007</v>
      </c>
      <c r="X326" s="1" t="b">
        <f t="shared" si="4"/>
        <v>1</v>
      </c>
    </row>
    <row r="327" spans="1:24" ht="112" x14ac:dyDescent="0.35">
      <c r="A327" s="41"/>
      <c r="B327" s="615">
        <v>44</v>
      </c>
      <c r="C327" s="43"/>
      <c r="D327" s="43"/>
      <c r="E327" s="59" t="s">
        <v>524</v>
      </c>
      <c r="F327" s="125" t="s">
        <v>24</v>
      </c>
      <c r="G327" s="18" t="str">
        <f>VLOOKUP(E327,$V$10:$W$375,2,FALSE)</f>
        <v>Not Applicable - no customer groups to be materially impacted by changes.</v>
      </c>
      <c r="H327" s="339" t="s">
        <v>25</v>
      </c>
      <c r="I327" s="339"/>
      <c r="J327" s="339"/>
      <c r="K327" s="125"/>
      <c r="R327" s="42">
        <v>44</v>
      </c>
      <c r="S327" s="43"/>
      <c r="T327" s="59" t="s">
        <v>524</v>
      </c>
      <c r="V327" s="244" t="s">
        <v>1008</v>
      </c>
      <c r="W327" s="204" t="s">
        <v>1009</v>
      </c>
      <c r="X327" s="1" t="b">
        <f t="shared" si="4"/>
        <v>1</v>
      </c>
    </row>
    <row r="328" spans="1:24" ht="38" thickBot="1" x14ac:dyDescent="0.4">
      <c r="A328" s="56"/>
      <c r="B328" s="608">
        <v>44</v>
      </c>
      <c r="C328" s="126"/>
      <c r="D328" s="126"/>
      <c r="E328" s="28" t="s">
        <v>1010</v>
      </c>
      <c r="F328" s="188" t="s">
        <v>38</v>
      </c>
      <c r="G328" s="39"/>
      <c r="R328" s="3">
        <v>44</v>
      </c>
      <c r="S328" s="126"/>
      <c r="T328" s="28" t="s">
        <v>1010</v>
      </c>
      <c r="V328" s="209" t="s">
        <v>1011</v>
      </c>
      <c r="W328" s="220" t="s">
        <v>1012</v>
      </c>
      <c r="X328" s="1" t="b">
        <f t="shared" si="4"/>
        <v>1</v>
      </c>
    </row>
    <row r="329" spans="1:24" ht="18.5" thickBot="1" x14ac:dyDescent="0.4">
      <c r="A329" s="10" t="s">
        <v>1013</v>
      </c>
      <c r="B329" s="614"/>
      <c r="C329" s="12"/>
      <c r="D329" s="12"/>
      <c r="E329" s="13"/>
      <c r="F329" s="298"/>
      <c r="G329" s="31"/>
      <c r="H329" s="344"/>
      <c r="I329" s="344"/>
      <c r="J329" s="344"/>
      <c r="K329" s="298"/>
      <c r="L329" s="298"/>
      <c r="M329" s="298"/>
      <c r="R329" s="30"/>
      <c r="S329" s="12"/>
      <c r="T329" s="13"/>
      <c r="V329" s="207"/>
      <c r="W329" s="196"/>
      <c r="X329" s="1" t="b">
        <f t="shared" si="4"/>
        <v>1</v>
      </c>
    </row>
    <row r="330" spans="1:24" ht="56" x14ac:dyDescent="0.35">
      <c r="A330" s="32" t="s">
        <v>1014</v>
      </c>
      <c r="B330" s="608"/>
      <c r="C330" s="33"/>
      <c r="D330" s="33"/>
      <c r="E330" s="28"/>
      <c r="G330" s="39"/>
      <c r="R330" s="3"/>
      <c r="S330" s="33"/>
      <c r="T330" s="28"/>
      <c r="V330" s="261" t="s">
        <v>1015</v>
      </c>
      <c r="W330" s="204" t="s">
        <v>947</v>
      </c>
      <c r="X330" s="1" t="b">
        <f t="shared" si="4"/>
        <v>1</v>
      </c>
    </row>
    <row r="331" spans="1:24" ht="196" x14ac:dyDescent="0.35">
      <c r="A331" s="14"/>
      <c r="B331" s="612">
        <v>45</v>
      </c>
      <c r="C331" s="16"/>
      <c r="D331" s="16"/>
      <c r="E331" s="147" t="s">
        <v>1016</v>
      </c>
      <c r="F331" s="188" t="s">
        <v>1017</v>
      </c>
      <c r="G331" s="218" t="s">
        <v>818</v>
      </c>
      <c r="H331" s="339" t="s">
        <v>25</v>
      </c>
      <c r="I331" s="339"/>
      <c r="J331" s="339"/>
      <c r="K331" s="337"/>
      <c r="R331" s="20">
        <v>45</v>
      </c>
      <c r="S331" s="16"/>
      <c r="T331" s="147" t="s">
        <v>1018</v>
      </c>
      <c r="V331" s="244" t="s">
        <v>1019</v>
      </c>
      <c r="W331" s="204" t="s">
        <v>1020</v>
      </c>
      <c r="X331" s="1" t="b">
        <f t="shared" si="4"/>
        <v>1</v>
      </c>
    </row>
    <row r="332" spans="1:24" ht="42" x14ac:dyDescent="0.35">
      <c r="A332" s="14"/>
      <c r="B332" s="612">
        <v>45</v>
      </c>
      <c r="C332" s="16"/>
      <c r="D332" s="16"/>
      <c r="E332" s="21" t="s">
        <v>1021</v>
      </c>
      <c r="F332" s="188" t="s">
        <v>388</v>
      </c>
      <c r="G332" s="220" t="s">
        <v>825</v>
      </c>
      <c r="H332" s="339" t="s">
        <v>25</v>
      </c>
      <c r="I332" s="339"/>
      <c r="J332" s="339"/>
      <c r="K332" s="336"/>
      <c r="R332" s="20">
        <v>45</v>
      </c>
      <c r="S332" s="16"/>
      <c r="T332" s="21" t="s">
        <v>1021</v>
      </c>
      <c r="V332" s="256" t="s">
        <v>1022</v>
      </c>
      <c r="W332" s="204" t="s">
        <v>947</v>
      </c>
      <c r="X332" s="1" t="b">
        <f t="shared" ref="X332:X395" si="6">E332=T332</f>
        <v>1</v>
      </c>
    </row>
    <row r="333" spans="1:24" ht="112" x14ac:dyDescent="0.35">
      <c r="A333" s="14"/>
      <c r="B333" s="612">
        <v>45</v>
      </c>
      <c r="C333" s="16"/>
      <c r="D333" s="16"/>
      <c r="E333" s="61" t="s">
        <v>1023</v>
      </c>
      <c r="F333" s="188" t="s">
        <v>1024</v>
      </c>
      <c r="G333" s="326" t="s">
        <v>825</v>
      </c>
      <c r="H333" s="339" t="s">
        <v>25</v>
      </c>
      <c r="I333" s="339"/>
      <c r="J333" s="339"/>
      <c r="K333" s="340"/>
      <c r="R333" s="20">
        <v>45</v>
      </c>
      <c r="S333" s="16"/>
      <c r="T333" s="61" t="s">
        <v>1023</v>
      </c>
      <c r="V333" s="256" t="s">
        <v>1025</v>
      </c>
      <c r="W333" s="220" t="s">
        <v>1026</v>
      </c>
      <c r="X333" s="1" t="b">
        <f t="shared" si="6"/>
        <v>1</v>
      </c>
    </row>
    <row r="334" spans="1:24" ht="100" x14ac:dyDescent="0.35">
      <c r="A334" s="56"/>
      <c r="B334" s="612" t="s">
        <v>1027</v>
      </c>
      <c r="C334" s="33"/>
      <c r="D334" s="33"/>
      <c r="E334" s="47" t="s">
        <v>830</v>
      </c>
      <c r="F334" s="125" t="s">
        <v>24</v>
      </c>
      <c r="G334" s="220" t="s">
        <v>831</v>
      </c>
      <c r="H334" s="339" t="s">
        <v>25</v>
      </c>
      <c r="I334" s="339"/>
      <c r="J334" s="339"/>
      <c r="K334" s="336"/>
      <c r="R334" s="20" t="s">
        <v>1027</v>
      </c>
      <c r="S334" s="33"/>
      <c r="T334" s="47" t="s">
        <v>830</v>
      </c>
      <c r="V334" s="256" t="s">
        <v>1028</v>
      </c>
      <c r="W334" s="204" t="s">
        <v>1029</v>
      </c>
      <c r="X334" s="1" t="b">
        <f t="shared" si="6"/>
        <v>1</v>
      </c>
    </row>
    <row r="335" spans="1:24" ht="28" x14ac:dyDescent="0.35">
      <c r="A335" s="44" t="s">
        <v>1030</v>
      </c>
      <c r="B335" s="613"/>
      <c r="C335" s="46"/>
      <c r="D335" s="46"/>
      <c r="E335" s="47"/>
      <c r="G335" s="22"/>
      <c r="R335" s="26"/>
      <c r="S335" s="46"/>
      <c r="T335" s="47"/>
      <c r="V335" s="256" t="s">
        <v>1031</v>
      </c>
      <c r="W335" s="204" t="s">
        <v>1029</v>
      </c>
      <c r="X335" s="1" t="b">
        <f t="shared" si="6"/>
        <v>1</v>
      </c>
    </row>
    <row r="336" spans="1:24" ht="266" x14ac:dyDescent="0.35">
      <c r="A336" s="14"/>
      <c r="B336" s="612">
        <v>46</v>
      </c>
      <c r="C336" s="16"/>
      <c r="D336" s="16"/>
      <c r="E336" s="147" t="s">
        <v>1032</v>
      </c>
      <c r="F336" s="188" t="s">
        <v>38</v>
      </c>
      <c r="G336" s="22"/>
      <c r="H336" s="339" t="s">
        <v>25</v>
      </c>
      <c r="I336" s="339"/>
      <c r="J336" s="339"/>
      <c r="N336" s="38"/>
      <c r="O336" s="38"/>
      <c r="P336" s="38"/>
      <c r="Q336" s="38"/>
      <c r="R336" s="20">
        <v>46</v>
      </c>
      <c r="S336" s="16"/>
      <c r="T336" s="147" t="s">
        <v>1032</v>
      </c>
      <c r="U336" s="38"/>
      <c r="V336" s="213" t="s">
        <v>1033</v>
      </c>
      <c r="W336" s="204" t="s">
        <v>1034</v>
      </c>
      <c r="X336" s="1" t="b">
        <f t="shared" si="6"/>
        <v>1</v>
      </c>
    </row>
    <row r="337" spans="1:24" ht="84" x14ac:dyDescent="0.35">
      <c r="A337" s="14"/>
      <c r="B337" s="612">
        <v>46</v>
      </c>
      <c r="C337" s="148"/>
      <c r="D337" s="148"/>
      <c r="E337" s="147" t="s">
        <v>1035</v>
      </c>
      <c r="F337" s="188" t="s">
        <v>38</v>
      </c>
      <c r="G337" s="22"/>
      <c r="H337" s="339" t="s">
        <v>25</v>
      </c>
      <c r="I337" s="339"/>
      <c r="J337" s="339"/>
      <c r="N337" s="38"/>
      <c r="O337" s="38"/>
      <c r="P337" s="38"/>
      <c r="Q337" s="38"/>
      <c r="R337" s="20">
        <v>46</v>
      </c>
      <c r="S337" s="148"/>
      <c r="T337" s="147" t="s">
        <v>1035</v>
      </c>
      <c r="U337" s="38"/>
      <c r="V337" s="244" t="s">
        <v>1036</v>
      </c>
      <c r="W337" s="204" t="s">
        <v>947</v>
      </c>
      <c r="X337" s="1" t="b">
        <f t="shared" si="6"/>
        <v>1</v>
      </c>
    </row>
    <row r="338" spans="1:24" ht="250" x14ac:dyDescent="0.35">
      <c r="A338" s="14"/>
      <c r="B338" s="612">
        <v>46</v>
      </c>
      <c r="C338" s="148"/>
      <c r="D338" s="148"/>
      <c r="E338" s="147" t="s">
        <v>1037</v>
      </c>
      <c r="F338" s="188" t="s">
        <v>38</v>
      </c>
      <c r="G338" s="22"/>
      <c r="H338" s="339" t="s">
        <v>25</v>
      </c>
      <c r="I338" s="339"/>
      <c r="J338" s="339"/>
      <c r="N338" s="38"/>
      <c r="O338" s="38"/>
      <c r="P338" s="38"/>
      <c r="Q338" s="38"/>
      <c r="R338" s="20">
        <v>46</v>
      </c>
      <c r="S338" s="148"/>
      <c r="T338" s="147" t="s">
        <v>1037</v>
      </c>
      <c r="U338" s="38"/>
      <c r="V338" s="244" t="s">
        <v>1038</v>
      </c>
      <c r="W338" s="204" t="s">
        <v>1039</v>
      </c>
      <c r="X338" s="1" t="b">
        <f t="shared" si="6"/>
        <v>1</v>
      </c>
    </row>
    <row r="339" spans="1:24" ht="62.5" x14ac:dyDescent="0.35">
      <c r="A339" s="14"/>
      <c r="B339" s="612">
        <v>47</v>
      </c>
      <c r="C339" s="148"/>
      <c r="D339" s="148"/>
      <c r="E339" s="147" t="s">
        <v>1040</v>
      </c>
      <c r="F339" s="188" t="s">
        <v>1041</v>
      </c>
      <c r="G339" s="326" t="s">
        <v>449</v>
      </c>
      <c r="H339" s="339" t="s">
        <v>25</v>
      </c>
      <c r="I339" s="339"/>
      <c r="J339" s="339"/>
      <c r="K339" s="340"/>
      <c r="N339" s="38"/>
      <c r="O339" s="38"/>
      <c r="P339" s="38"/>
      <c r="Q339" s="38"/>
      <c r="R339" s="20">
        <v>47</v>
      </c>
      <c r="S339" s="148"/>
      <c r="T339" s="147" t="s">
        <v>1040</v>
      </c>
      <c r="U339" s="38"/>
      <c r="V339" s="244" t="s">
        <v>1042</v>
      </c>
      <c r="W339" s="204" t="s">
        <v>947</v>
      </c>
      <c r="X339" s="1" t="b">
        <f t="shared" si="6"/>
        <v>1</v>
      </c>
    </row>
    <row r="340" spans="1:24" ht="62.5" x14ac:dyDescent="0.35">
      <c r="A340" s="14"/>
      <c r="B340" s="612">
        <v>47</v>
      </c>
      <c r="C340" s="148"/>
      <c r="D340" s="148"/>
      <c r="E340" s="147" t="s">
        <v>1043</v>
      </c>
      <c r="F340" s="188" t="s">
        <v>38</v>
      </c>
      <c r="G340" s="22"/>
      <c r="H340" s="339" t="s">
        <v>25</v>
      </c>
      <c r="I340" s="339"/>
      <c r="J340" s="339"/>
      <c r="N340" s="38"/>
      <c r="O340" s="38"/>
      <c r="P340" s="38"/>
      <c r="Q340" s="38"/>
      <c r="R340" s="20">
        <v>47</v>
      </c>
      <c r="S340" s="148"/>
      <c r="T340" s="147" t="s">
        <v>1043</v>
      </c>
      <c r="U340" s="38"/>
      <c r="V340" s="209"/>
      <c r="W340" s="276"/>
      <c r="X340" s="1" t="b">
        <f t="shared" si="6"/>
        <v>1</v>
      </c>
    </row>
    <row r="341" spans="1:24" ht="100" x14ac:dyDescent="0.35">
      <c r="A341" s="14"/>
      <c r="B341" s="612">
        <v>47</v>
      </c>
      <c r="C341" s="148"/>
      <c r="D341" s="148"/>
      <c r="E341" s="147" t="s">
        <v>1044</v>
      </c>
      <c r="F341" s="188" t="s">
        <v>38</v>
      </c>
      <c r="G341" s="22"/>
      <c r="H341" s="339" t="s">
        <v>25</v>
      </c>
      <c r="I341" s="339"/>
      <c r="J341" s="339"/>
      <c r="N341" s="38"/>
      <c r="O341" s="38"/>
      <c r="P341" s="38"/>
      <c r="Q341" s="38"/>
      <c r="R341" s="20">
        <v>47</v>
      </c>
      <c r="S341" s="148"/>
      <c r="T341" s="147" t="s">
        <v>1045</v>
      </c>
      <c r="U341" s="38"/>
      <c r="V341" s="205" t="s">
        <v>1046</v>
      </c>
      <c r="W341" s="218" t="s">
        <v>947</v>
      </c>
      <c r="X341" s="1" t="b">
        <f t="shared" si="6"/>
        <v>1</v>
      </c>
    </row>
    <row r="342" spans="1:24" ht="262.5" x14ac:dyDescent="0.35">
      <c r="A342" s="25"/>
      <c r="B342" s="613" t="s">
        <v>1047</v>
      </c>
      <c r="C342" s="46"/>
      <c r="D342" s="46"/>
      <c r="E342" s="149" t="s">
        <v>1048</v>
      </c>
      <c r="F342" s="125" t="s">
        <v>1049</v>
      </c>
      <c r="G342" s="220" t="s">
        <v>834</v>
      </c>
      <c r="H342" s="339" t="s">
        <v>25</v>
      </c>
      <c r="I342" s="339"/>
      <c r="J342" s="339"/>
      <c r="K342" s="336"/>
      <c r="L342" s="125"/>
      <c r="M342" s="125"/>
      <c r="N342" s="38"/>
      <c r="O342" s="38"/>
      <c r="P342" s="38"/>
      <c r="Q342" s="38"/>
      <c r="R342" s="26" t="s">
        <v>1047</v>
      </c>
      <c r="S342" s="46"/>
      <c r="T342" s="149" t="s">
        <v>1048</v>
      </c>
      <c r="U342" s="38"/>
      <c r="V342" s="256" t="s">
        <v>1050</v>
      </c>
      <c r="W342" s="218" t="s">
        <v>1051</v>
      </c>
      <c r="X342" s="1" t="b">
        <f t="shared" si="6"/>
        <v>1</v>
      </c>
    </row>
    <row r="343" spans="1:24" ht="62.5" x14ac:dyDescent="0.35">
      <c r="A343" s="41"/>
      <c r="B343" s="615">
        <v>48</v>
      </c>
      <c r="C343" s="43"/>
      <c r="D343" s="43"/>
      <c r="E343" s="21" t="s">
        <v>1052</v>
      </c>
      <c r="F343" s="125" t="s">
        <v>388</v>
      </c>
      <c r="G343" s="220" t="s">
        <v>842</v>
      </c>
      <c r="H343" s="340" t="s">
        <v>25</v>
      </c>
      <c r="I343" s="340"/>
      <c r="J343" s="340"/>
      <c r="K343" s="336"/>
      <c r="L343" s="125"/>
      <c r="M343" s="125"/>
      <c r="N343" s="38"/>
      <c r="O343" s="38"/>
      <c r="P343" s="38"/>
      <c r="Q343" s="38"/>
      <c r="R343" s="42">
        <v>48</v>
      </c>
      <c r="S343" s="43"/>
      <c r="T343" s="21" t="s">
        <v>1052</v>
      </c>
      <c r="U343" s="38"/>
      <c r="V343" s="256" t="s">
        <v>1053</v>
      </c>
      <c r="W343" s="220" t="s">
        <v>1026</v>
      </c>
      <c r="X343" s="1" t="b">
        <f t="shared" si="6"/>
        <v>1</v>
      </c>
    </row>
    <row r="344" spans="1:24" ht="162.5" x14ac:dyDescent="0.35">
      <c r="A344" s="41"/>
      <c r="B344" s="615">
        <v>49</v>
      </c>
      <c r="C344" s="43"/>
      <c r="D344" s="43"/>
      <c r="E344" s="21" t="s">
        <v>1054</v>
      </c>
      <c r="F344" s="125" t="s">
        <v>388</v>
      </c>
      <c r="G344" s="326" t="s">
        <v>846</v>
      </c>
      <c r="H344" s="340" t="s">
        <v>25</v>
      </c>
      <c r="I344" s="340"/>
      <c r="J344" s="340"/>
      <c r="K344" s="340"/>
      <c r="L344" s="125"/>
      <c r="M344" s="125"/>
      <c r="N344" s="38"/>
      <c r="O344" s="38"/>
      <c r="P344" s="38"/>
      <c r="Q344" s="38"/>
      <c r="R344" s="42">
        <v>49</v>
      </c>
      <c r="S344" s="43"/>
      <c r="T344" s="21" t="s">
        <v>1054</v>
      </c>
      <c r="U344" s="38"/>
      <c r="V344" s="244" t="s">
        <v>1055</v>
      </c>
      <c r="W344" s="220" t="s">
        <v>1056</v>
      </c>
      <c r="X344" s="1" t="b">
        <f t="shared" si="6"/>
        <v>1</v>
      </c>
    </row>
    <row r="345" spans="1:24" ht="140" x14ac:dyDescent="0.3">
      <c r="A345" s="25"/>
      <c r="B345" s="615">
        <v>49</v>
      </c>
      <c r="C345" s="46"/>
      <c r="D345" s="46"/>
      <c r="E345" s="47" t="s">
        <v>1057</v>
      </c>
      <c r="F345" s="125" t="s">
        <v>1058</v>
      </c>
      <c r="G345" s="204" t="s">
        <v>849</v>
      </c>
      <c r="H345" s="340" t="s">
        <v>25</v>
      </c>
      <c r="I345" s="340"/>
      <c r="J345" s="340"/>
      <c r="K345" s="337"/>
      <c r="L345" s="125"/>
      <c r="M345" s="125"/>
      <c r="N345" s="38"/>
      <c r="O345" s="38"/>
      <c r="P345" s="38"/>
      <c r="Q345" s="38"/>
      <c r="R345" s="42">
        <v>49</v>
      </c>
      <c r="S345" s="46"/>
      <c r="T345" s="47" t="s">
        <v>1059</v>
      </c>
      <c r="U345" s="38"/>
      <c r="V345" s="256" t="s">
        <v>1060</v>
      </c>
      <c r="W345" s="263" t="s">
        <v>1061</v>
      </c>
      <c r="X345" s="1" t="b">
        <f t="shared" si="6"/>
        <v>1</v>
      </c>
    </row>
    <row r="346" spans="1:24" ht="112" x14ac:dyDescent="0.35">
      <c r="A346" s="25"/>
      <c r="B346" s="615">
        <v>49</v>
      </c>
      <c r="C346" s="46"/>
      <c r="D346" s="46"/>
      <c r="E346" s="47" t="s">
        <v>1062</v>
      </c>
      <c r="F346" s="125" t="s">
        <v>1058</v>
      </c>
      <c r="G346" s="204" t="s">
        <v>849</v>
      </c>
      <c r="H346" s="340" t="s">
        <v>25</v>
      </c>
      <c r="I346" s="340"/>
      <c r="J346" s="340"/>
      <c r="K346" s="337"/>
      <c r="L346" s="125"/>
      <c r="M346" s="125"/>
      <c r="N346" s="38"/>
      <c r="O346" s="38"/>
      <c r="P346" s="38"/>
      <c r="Q346" s="38"/>
      <c r="R346" s="42">
        <v>49</v>
      </c>
      <c r="S346" s="46"/>
      <c r="T346" s="47" t="s">
        <v>1063</v>
      </c>
      <c r="U346" s="38"/>
      <c r="V346" s="244" t="s">
        <v>1064</v>
      </c>
      <c r="W346" s="220" t="s">
        <v>1065</v>
      </c>
      <c r="X346" s="1" t="b">
        <f t="shared" si="6"/>
        <v>1</v>
      </c>
    </row>
    <row r="347" spans="1:24" ht="84" x14ac:dyDescent="0.35">
      <c r="A347" s="140" t="s">
        <v>1066</v>
      </c>
      <c r="B347" s="637"/>
      <c r="C347" s="151"/>
      <c r="D347" s="151"/>
      <c r="E347" s="152"/>
      <c r="G347" s="39"/>
      <c r="N347" s="38"/>
      <c r="O347" s="38"/>
      <c r="P347" s="38"/>
      <c r="Q347" s="38"/>
      <c r="R347" s="150"/>
      <c r="S347" s="151"/>
      <c r="T347" s="152"/>
      <c r="U347" s="38"/>
      <c r="V347" s="244" t="s">
        <v>1067</v>
      </c>
      <c r="W347" s="220" t="s">
        <v>1068</v>
      </c>
      <c r="X347" s="1" t="b">
        <f t="shared" si="6"/>
        <v>1</v>
      </c>
    </row>
    <row r="348" spans="1:24" ht="75" x14ac:dyDescent="0.35">
      <c r="A348" s="153"/>
      <c r="B348" s="636">
        <v>50</v>
      </c>
      <c r="C348" s="154"/>
      <c r="D348" s="154"/>
      <c r="E348" s="147" t="s">
        <v>1069</v>
      </c>
      <c r="F348" s="125" t="s">
        <v>388</v>
      </c>
      <c r="G348" s="203" t="s">
        <v>855</v>
      </c>
      <c r="H348" s="340" t="s">
        <v>25</v>
      </c>
      <c r="I348" s="340"/>
      <c r="J348" s="340"/>
      <c r="K348" s="340"/>
      <c r="N348" s="38"/>
      <c r="O348" s="38"/>
      <c r="P348" s="38"/>
      <c r="Q348" s="38"/>
      <c r="R348" s="145">
        <v>50</v>
      </c>
      <c r="S348" s="154"/>
      <c r="T348" s="147" t="s">
        <v>1069</v>
      </c>
      <c r="U348" s="38"/>
      <c r="V348" s="244" t="s">
        <v>1070</v>
      </c>
      <c r="W348" s="220" t="s">
        <v>1071</v>
      </c>
      <c r="X348" s="1" t="b">
        <f t="shared" si="6"/>
        <v>1</v>
      </c>
    </row>
    <row r="349" spans="1:24" ht="84" x14ac:dyDescent="0.35">
      <c r="A349" s="44" t="s">
        <v>1072</v>
      </c>
      <c r="B349" s="608"/>
      <c r="C349" s="33"/>
      <c r="D349" s="33"/>
      <c r="E349" s="28"/>
      <c r="G349" s="39"/>
      <c r="N349" s="38"/>
      <c r="O349" s="38"/>
      <c r="P349" s="38"/>
      <c r="Q349" s="38"/>
      <c r="R349" s="3"/>
      <c r="S349" s="33"/>
      <c r="T349" s="28"/>
      <c r="U349" s="38"/>
      <c r="V349" s="213" t="s">
        <v>1073</v>
      </c>
      <c r="W349" s="220" t="s">
        <v>1074</v>
      </c>
      <c r="X349" s="1" t="b">
        <f t="shared" si="6"/>
        <v>1</v>
      </c>
    </row>
    <row r="350" spans="1:24" ht="87.5" x14ac:dyDescent="0.35">
      <c r="A350" s="36"/>
      <c r="B350" s="612" t="s">
        <v>1075</v>
      </c>
      <c r="C350" s="16"/>
      <c r="D350" s="16"/>
      <c r="E350" s="17" t="s">
        <v>1076</v>
      </c>
      <c r="F350" s="125" t="s">
        <v>388</v>
      </c>
      <c r="G350" s="218" t="s">
        <v>859</v>
      </c>
      <c r="H350" s="340" t="s">
        <v>25</v>
      </c>
      <c r="I350" s="340"/>
      <c r="J350" s="340"/>
      <c r="K350" s="337"/>
      <c r="N350" s="38"/>
      <c r="O350" s="38"/>
      <c r="P350" s="38"/>
      <c r="Q350" s="38"/>
      <c r="R350" s="20" t="s">
        <v>1075</v>
      </c>
      <c r="S350" s="16"/>
      <c r="T350" s="17" t="s">
        <v>1076</v>
      </c>
      <c r="U350" s="38"/>
      <c r="V350" s="223" t="s">
        <v>1077</v>
      </c>
      <c r="W350" s="220" t="s">
        <v>1051</v>
      </c>
      <c r="X350" s="1" t="b">
        <f t="shared" si="6"/>
        <v>1</v>
      </c>
    </row>
    <row r="351" spans="1:24" ht="50" x14ac:dyDescent="0.35">
      <c r="A351" s="51"/>
      <c r="B351" s="615">
        <v>51</v>
      </c>
      <c r="C351" s="43"/>
      <c r="D351" s="43"/>
      <c r="E351" s="21" t="s">
        <v>862</v>
      </c>
      <c r="F351" s="125" t="s">
        <v>24</v>
      </c>
      <c r="G351" s="18" t="str">
        <f>VLOOKUP(E351,$V$10:$W$375,2,FALSE)</f>
        <v>Not Applicable - no proposal to rebalance rates</v>
      </c>
      <c r="H351" s="340" t="s">
        <v>25</v>
      </c>
      <c r="I351" s="340"/>
      <c r="J351" s="340"/>
      <c r="K351" s="125"/>
      <c r="N351" s="38"/>
      <c r="O351" s="38"/>
      <c r="P351" s="38"/>
      <c r="Q351" s="38"/>
      <c r="R351" s="42">
        <v>51</v>
      </c>
      <c r="S351" s="43"/>
      <c r="T351" s="21" t="s">
        <v>862</v>
      </c>
      <c r="U351" s="38"/>
      <c r="V351" s="226"/>
      <c r="W351" s="764" t="s">
        <v>1065</v>
      </c>
      <c r="X351" s="1" t="b">
        <f t="shared" si="6"/>
        <v>1</v>
      </c>
    </row>
    <row r="352" spans="1:24" ht="113" thickBot="1" x14ac:dyDescent="0.4">
      <c r="A352" s="32"/>
      <c r="B352" s="608">
        <v>51</v>
      </c>
      <c r="C352" s="33"/>
      <c r="D352" s="33"/>
      <c r="E352" s="155" t="s">
        <v>1078</v>
      </c>
      <c r="F352" s="305" t="s">
        <v>989</v>
      </c>
      <c r="G352" s="220" t="s">
        <v>866</v>
      </c>
      <c r="H352" s="340" t="s">
        <v>25</v>
      </c>
      <c r="I352" s="340"/>
      <c r="J352" s="340"/>
      <c r="K352" s="336"/>
      <c r="N352" s="38"/>
      <c r="O352" s="38"/>
      <c r="P352" s="38"/>
      <c r="Q352" s="38"/>
      <c r="R352" s="3">
        <v>51</v>
      </c>
      <c r="S352" s="33"/>
      <c r="T352" s="155" t="s">
        <v>1079</v>
      </c>
      <c r="U352" s="38"/>
      <c r="V352" s="224" t="s">
        <v>1080</v>
      </c>
      <c r="W352" s="765"/>
      <c r="X352" s="1" t="b">
        <f t="shared" si="6"/>
        <v>1</v>
      </c>
    </row>
    <row r="353" spans="1:24" ht="196.5" thickBot="1" x14ac:dyDescent="0.4">
      <c r="A353" s="10" t="s">
        <v>1081</v>
      </c>
      <c r="B353" s="614"/>
      <c r="C353" s="12"/>
      <c r="D353" s="647"/>
      <c r="E353" s="156"/>
      <c r="F353" s="298"/>
      <c r="G353" s="31"/>
      <c r="H353" s="344"/>
      <c r="I353" s="344"/>
      <c r="J353" s="344"/>
      <c r="K353" s="298"/>
      <c r="L353" s="298"/>
      <c r="M353" s="298"/>
      <c r="R353" s="30"/>
      <c r="S353" s="12"/>
      <c r="T353" s="156"/>
      <c r="V353" s="224" t="s">
        <v>1082</v>
      </c>
      <c r="W353" s="189" t="s">
        <v>1083</v>
      </c>
      <c r="X353" s="1" t="b">
        <f t="shared" si="6"/>
        <v>1</v>
      </c>
    </row>
    <row r="354" spans="1:24" ht="210" x14ac:dyDescent="0.35">
      <c r="A354" s="157"/>
      <c r="B354" s="638">
        <v>51</v>
      </c>
      <c r="C354" s="159"/>
      <c r="D354" s="159"/>
      <c r="E354" s="160" t="s">
        <v>1084</v>
      </c>
      <c r="F354" s="305" t="s">
        <v>989</v>
      </c>
      <c r="G354" s="280" t="s">
        <v>859</v>
      </c>
      <c r="H354" s="340" t="s">
        <v>25</v>
      </c>
      <c r="I354" s="340"/>
      <c r="J354" s="340"/>
      <c r="K354" s="345"/>
      <c r="L354" s="305"/>
      <c r="M354" s="305"/>
      <c r="R354" s="158">
        <v>51</v>
      </c>
      <c r="S354" s="159"/>
      <c r="T354" s="160" t="s">
        <v>1085</v>
      </c>
      <c r="V354" s="224" t="s">
        <v>1086</v>
      </c>
      <c r="W354" s="189" t="s">
        <v>1087</v>
      </c>
      <c r="X354" s="1" t="b">
        <f t="shared" si="6"/>
        <v>1</v>
      </c>
    </row>
    <row r="355" spans="1:24" ht="98" x14ac:dyDescent="0.35">
      <c r="A355" s="32" t="s">
        <v>1088</v>
      </c>
      <c r="B355" s="639"/>
      <c r="C355" s="151"/>
      <c r="D355" s="151"/>
      <c r="E355" s="149"/>
      <c r="F355" s="305"/>
      <c r="G355" s="162"/>
      <c r="H355" s="366"/>
      <c r="I355" s="366"/>
      <c r="J355" s="366"/>
      <c r="K355" s="305"/>
      <c r="L355" s="305"/>
      <c r="M355" s="305"/>
      <c r="R355" s="161"/>
      <c r="S355" s="151"/>
      <c r="T355" s="149"/>
      <c r="V355" s="223" t="s">
        <v>1089</v>
      </c>
      <c r="W355" s="262" t="s">
        <v>1087</v>
      </c>
      <c r="X355" s="1" t="b">
        <f t="shared" si="6"/>
        <v>1</v>
      </c>
    </row>
    <row r="356" spans="1:24" ht="162.5" x14ac:dyDescent="0.35">
      <c r="A356" s="14"/>
      <c r="B356" s="612" t="s">
        <v>1090</v>
      </c>
      <c r="C356" s="16"/>
      <c r="D356" s="16"/>
      <c r="E356" s="17" t="s">
        <v>1091</v>
      </c>
      <c r="F356" s="305" t="s">
        <v>1092</v>
      </c>
      <c r="G356" s="239" t="s">
        <v>873</v>
      </c>
      <c r="H356" s="340" t="s">
        <v>25</v>
      </c>
      <c r="I356" s="340"/>
      <c r="J356" s="340"/>
      <c r="K356" s="336"/>
      <c r="R356" s="20" t="s">
        <v>1090</v>
      </c>
      <c r="S356" s="16"/>
      <c r="T356" s="17" t="s">
        <v>1093</v>
      </c>
      <c r="V356" s="226"/>
      <c r="W356" s="772" t="s">
        <v>1094</v>
      </c>
      <c r="X356" s="1" t="b">
        <f t="shared" si="6"/>
        <v>1</v>
      </c>
    </row>
    <row r="357" spans="1:24" ht="42" x14ac:dyDescent="0.35">
      <c r="A357" s="44" t="s">
        <v>1095</v>
      </c>
      <c r="B357" s="619"/>
      <c r="C357" s="46"/>
      <c r="D357" s="46"/>
      <c r="E357" s="62"/>
      <c r="G357" s="29"/>
      <c r="R357" s="64"/>
      <c r="S357" s="46"/>
      <c r="T357" s="62"/>
      <c r="V357" s="246" t="s">
        <v>1096</v>
      </c>
      <c r="W357" s="773"/>
      <c r="X357" s="1" t="b">
        <f t="shared" si="6"/>
        <v>1</v>
      </c>
    </row>
    <row r="358" spans="1:24" ht="126" x14ac:dyDescent="0.35">
      <c r="A358" s="14"/>
      <c r="B358" s="612">
        <v>52</v>
      </c>
      <c r="C358" s="16"/>
      <c r="D358" s="16"/>
      <c r="E358" s="17" t="s">
        <v>1097</v>
      </c>
      <c r="F358" s="125" t="s">
        <v>1098</v>
      </c>
      <c r="G358" s="239" t="s">
        <v>890</v>
      </c>
      <c r="H358" s="339" t="s">
        <v>25</v>
      </c>
      <c r="I358" s="339"/>
      <c r="J358" s="339"/>
      <c r="K358" s="125"/>
      <c r="L358" s="125"/>
      <c r="M358" s="125"/>
      <c r="R358" s="20">
        <v>52</v>
      </c>
      <c r="S358" s="16"/>
      <c r="T358" s="17" t="s">
        <v>1097</v>
      </c>
      <c r="V358" s="246" t="s">
        <v>1099</v>
      </c>
      <c r="W358" s="189" t="s">
        <v>1051</v>
      </c>
      <c r="X358" s="1" t="b">
        <f t="shared" si="6"/>
        <v>1</v>
      </c>
    </row>
    <row r="359" spans="1:24" ht="210" x14ac:dyDescent="0.35">
      <c r="A359" s="25"/>
      <c r="B359" s="613">
        <v>52</v>
      </c>
      <c r="C359" s="46"/>
      <c r="D359" s="46"/>
      <c r="E359" s="47" t="s">
        <v>1100</v>
      </c>
      <c r="F359" s="188" t="s">
        <v>1101</v>
      </c>
      <c r="G359" s="204" t="s">
        <v>859</v>
      </c>
      <c r="H359" s="340" t="s">
        <v>47</v>
      </c>
      <c r="I359" s="340" t="s">
        <v>289</v>
      </c>
      <c r="J359" s="340"/>
      <c r="K359" s="125"/>
      <c r="R359" s="26">
        <v>52</v>
      </c>
      <c r="S359" s="46"/>
      <c r="T359" s="47" t="s">
        <v>1100</v>
      </c>
      <c r="V359" s="246" t="s">
        <v>1102</v>
      </c>
      <c r="W359" s="189" t="s">
        <v>947</v>
      </c>
      <c r="X359" s="1" t="b">
        <f t="shared" si="6"/>
        <v>1</v>
      </c>
    </row>
    <row r="360" spans="1:24" ht="409.5" x14ac:dyDescent="0.35">
      <c r="A360" s="44" t="s">
        <v>1103</v>
      </c>
      <c r="B360" s="613"/>
      <c r="C360" s="46"/>
      <c r="D360" s="46"/>
      <c r="E360" s="62"/>
      <c r="G360" s="50"/>
      <c r="R360" s="26"/>
      <c r="S360" s="46"/>
      <c r="T360" s="62"/>
      <c r="V360" s="246" t="s">
        <v>1104</v>
      </c>
      <c r="W360" s="189" t="s">
        <v>1105</v>
      </c>
      <c r="X360" s="1" t="b">
        <f t="shared" si="6"/>
        <v>1</v>
      </c>
    </row>
    <row r="361" spans="1:24" ht="98" x14ac:dyDescent="0.35">
      <c r="A361" s="56"/>
      <c r="B361" s="612">
        <v>52</v>
      </c>
      <c r="C361" s="33"/>
      <c r="D361" s="33"/>
      <c r="E361" s="53" t="s">
        <v>1106</v>
      </c>
      <c r="F361" s="125" t="s">
        <v>38</v>
      </c>
      <c r="G361" s="346" t="s">
        <v>894</v>
      </c>
      <c r="H361" s="339" t="s">
        <v>25</v>
      </c>
      <c r="I361" s="339"/>
      <c r="J361" s="339"/>
      <c r="K361" s="125"/>
      <c r="L361" s="125"/>
      <c r="M361" s="125"/>
      <c r="N361" s="38"/>
      <c r="O361" s="38"/>
      <c r="P361" s="38"/>
      <c r="Q361" s="38"/>
      <c r="R361" s="20">
        <v>52</v>
      </c>
      <c r="S361" s="33"/>
      <c r="T361" s="53" t="s">
        <v>1107</v>
      </c>
      <c r="U361" s="38"/>
      <c r="V361" s="246" t="s">
        <v>1108</v>
      </c>
      <c r="W361" s="189" t="s">
        <v>1094</v>
      </c>
      <c r="X361" s="1" t="b">
        <f t="shared" si="6"/>
        <v>1</v>
      </c>
    </row>
    <row r="362" spans="1:24" ht="84" x14ac:dyDescent="0.35">
      <c r="A362" s="44" t="s">
        <v>1109</v>
      </c>
      <c r="B362" s="613"/>
      <c r="C362" s="46"/>
      <c r="D362" s="46"/>
      <c r="E362" s="47"/>
      <c r="F362" s="125"/>
      <c r="G362" s="241"/>
      <c r="H362" s="341"/>
      <c r="I362" s="341"/>
      <c r="J362" s="341"/>
      <c r="K362" s="125"/>
      <c r="L362" s="125"/>
      <c r="M362" s="125"/>
      <c r="R362" s="26"/>
      <c r="S362" s="46"/>
      <c r="T362" s="47"/>
      <c r="V362" s="245" t="s">
        <v>1110</v>
      </c>
      <c r="W362" s="204" t="s">
        <v>1111</v>
      </c>
      <c r="X362" s="1" t="b">
        <f t="shared" si="6"/>
        <v>1</v>
      </c>
    </row>
    <row r="363" spans="1:24" ht="75" x14ac:dyDescent="0.35">
      <c r="A363" s="14"/>
      <c r="B363" s="612">
        <v>53</v>
      </c>
      <c r="C363" s="16"/>
      <c r="D363" s="16"/>
      <c r="E363" s="17" t="s">
        <v>907</v>
      </c>
      <c r="F363" s="125" t="s">
        <v>24</v>
      </c>
      <c r="G363" s="329" t="s">
        <v>904</v>
      </c>
      <c r="H363" s="339" t="s">
        <v>25</v>
      </c>
      <c r="I363" s="339"/>
      <c r="J363" s="339"/>
      <c r="K363" s="125"/>
      <c r="L363" s="125"/>
      <c r="M363" s="125"/>
      <c r="R363" s="20">
        <v>53</v>
      </c>
      <c r="S363" s="16"/>
      <c r="T363" s="17" t="s">
        <v>907</v>
      </c>
      <c r="V363" s="209"/>
      <c r="W363" s="276"/>
      <c r="X363" s="1" t="b">
        <f t="shared" si="6"/>
        <v>1</v>
      </c>
    </row>
    <row r="364" spans="1:24" ht="392" x14ac:dyDescent="0.35">
      <c r="A364" s="44" t="s">
        <v>1112</v>
      </c>
      <c r="B364" s="47"/>
      <c r="C364" s="46"/>
      <c r="D364" s="46"/>
      <c r="E364" s="47"/>
      <c r="F364" s="125"/>
      <c r="G364" s="241"/>
      <c r="H364" s="341"/>
      <c r="I364" s="341"/>
      <c r="J364" s="341"/>
      <c r="K364" s="125"/>
      <c r="L364" s="125"/>
      <c r="M364" s="125"/>
      <c r="R364" s="47"/>
      <c r="S364" s="46"/>
      <c r="T364" s="47"/>
      <c r="V364" s="215" t="s">
        <v>1113</v>
      </c>
      <c r="W364" s="239" t="s">
        <v>1114</v>
      </c>
      <c r="X364" s="1" t="b">
        <f t="shared" si="6"/>
        <v>1</v>
      </c>
    </row>
    <row r="365" spans="1:24" ht="62.5" x14ac:dyDescent="0.35">
      <c r="A365" s="14"/>
      <c r="B365" s="618">
        <v>53</v>
      </c>
      <c r="C365" s="16"/>
      <c r="D365" s="16"/>
      <c r="E365" s="17" t="s">
        <v>1115</v>
      </c>
      <c r="F365" s="125" t="s">
        <v>1101</v>
      </c>
      <c r="G365" s="326" t="s">
        <v>914</v>
      </c>
      <c r="H365" s="339" t="s">
        <v>25</v>
      </c>
      <c r="I365" s="339"/>
      <c r="J365" s="339"/>
      <c r="K365" s="125"/>
      <c r="L365" s="125"/>
      <c r="M365" s="125"/>
      <c r="R365" s="63">
        <v>53</v>
      </c>
      <c r="S365" s="16"/>
      <c r="T365" s="17" t="s">
        <v>1116</v>
      </c>
      <c r="V365" s="226"/>
      <c r="W365" s="772" t="s">
        <v>947</v>
      </c>
      <c r="X365" s="1" t="b">
        <f t="shared" si="6"/>
        <v>1</v>
      </c>
    </row>
    <row r="366" spans="1:24" ht="75" x14ac:dyDescent="0.35">
      <c r="A366" s="14"/>
      <c r="B366" s="615">
        <v>53</v>
      </c>
      <c r="C366" s="16"/>
      <c r="D366" s="16"/>
      <c r="E366" s="17" t="s">
        <v>1117</v>
      </c>
      <c r="F366" s="125" t="s">
        <v>1118</v>
      </c>
      <c r="G366" s="121"/>
      <c r="H366" s="339" t="s">
        <v>25</v>
      </c>
      <c r="I366" s="339"/>
      <c r="J366" s="339"/>
      <c r="K366" s="125"/>
      <c r="L366" s="125"/>
      <c r="M366" s="125"/>
      <c r="R366" s="42">
        <v>53</v>
      </c>
      <c r="S366" s="16"/>
      <c r="T366" s="17" t="s">
        <v>1119</v>
      </c>
      <c r="V366" s="206" t="s">
        <v>1120</v>
      </c>
      <c r="W366" s="773"/>
      <c r="X366" s="1" t="b">
        <f t="shared" si="6"/>
        <v>1</v>
      </c>
    </row>
    <row r="367" spans="1:24" ht="70" x14ac:dyDescent="0.3">
      <c r="A367" s="56"/>
      <c r="B367" s="608">
        <v>53</v>
      </c>
      <c r="C367" s="33"/>
      <c r="D367" s="33"/>
      <c r="E367" s="28" t="s">
        <v>1121</v>
      </c>
      <c r="F367" s="125" t="s">
        <v>38</v>
      </c>
      <c r="G367" s="121"/>
      <c r="H367" s="339" t="s">
        <v>25</v>
      </c>
      <c r="I367" s="339"/>
      <c r="J367" s="339"/>
      <c r="K367" s="125"/>
      <c r="L367" s="125"/>
      <c r="M367" s="125"/>
      <c r="R367" s="3">
        <v>53</v>
      </c>
      <c r="S367" s="33"/>
      <c r="T367" s="28" t="s">
        <v>1121</v>
      </c>
      <c r="V367" s="245" t="s">
        <v>1122</v>
      </c>
      <c r="W367" s="263" t="s">
        <v>1123</v>
      </c>
      <c r="X367" s="1" t="b">
        <f t="shared" si="6"/>
        <v>1</v>
      </c>
    </row>
    <row r="368" spans="1:24" ht="137.5" x14ac:dyDescent="0.35">
      <c r="A368" s="25"/>
      <c r="B368" s="613">
        <v>54</v>
      </c>
      <c r="C368" s="46"/>
      <c r="D368" s="46"/>
      <c r="E368" s="47" t="s">
        <v>1124</v>
      </c>
      <c r="F368" s="188" t="s">
        <v>486</v>
      </c>
      <c r="G368" s="204" t="s">
        <v>917</v>
      </c>
      <c r="H368" s="339" t="s">
        <v>25</v>
      </c>
      <c r="I368" s="339"/>
      <c r="J368" s="339"/>
      <c r="R368" s="26">
        <v>54</v>
      </c>
      <c r="S368" s="46"/>
      <c r="T368" s="47" t="s">
        <v>1125</v>
      </c>
      <c r="V368" s="208" t="s">
        <v>1126</v>
      </c>
      <c r="W368" s="204" t="s">
        <v>1127</v>
      </c>
      <c r="X368" s="1" t="b">
        <f t="shared" si="6"/>
        <v>1</v>
      </c>
    </row>
    <row r="369" spans="1:24" ht="182" x14ac:dyDescent="0.35">
      <c r="A369" s="41"/>
      <c r="B369" s="615">
        <v>54</v>
      </c>
      <c r="C369" s="43"/>
      <c r="D369" s="43"/>
      <c r="E369" s="21" t="s">
        <v>1128</v>
      </c>
      <c r="F369" s="188" t="s">
        <v>1129</v>
      </c>
      <c r="G369" s="220" t="s">
        <v>920</v>
      </c>
      <c r="H369" s="339" t="s">
        <v>25</v>
      </c>
      <c r="I369" s="339"/>
      <c r="J369" s="339"/>
      <c r="K369" s="125"/>
      <c r="R369" s="42">
        <v>54</v>
      </c>
      <c r="S369" s="43"/>
      <c r="T369" s="21" t="s">
        <v>1128</v>
      </c>
      <c r="V369" s="208" t="s">
        <v>1130</v>
      </c>
      <c r="W369" s="204" t="s">
        <v>1131</v>
      </c>
      <c r="X369" s="1" t="b">
        <f t="shared" si="6"/>
        <v>1</v>
      </c>
    </row>
    <row r="370" spans="1:24" ht="15.5" x14ac:dyDescent="0.35">
      <c r="A370" s="32" t="s">
        <v>1132</v>
      </c>
      <c r="B370" s="608"/>
      <c r="C370" s="33"/>
      <c r="D370" s="33"/>
      <c r="E370" s="28"/>
      <c r="G370" s="50"/>
      <c r="R370" s="3"/>
      <c r="S370" s="33"/>
      <c r="T370" s="28"/>
      <c r="V370" s="264"/>
      <c r="W370" s="772" t="s">
        <v>947</v>
      </c>
      <c r="X370" s="1" t="b">
        <f t="shared" si="6"/>
        <v>1</v>
      </c>
    </row>
    <row r="371" spans="1:24" ht="150" x14ac:dyDescent="0.35">
      <c r="A371" s="36"/>
      <c r="B371" s="612">
        <v>54</v>
      </c>
      <c r="C371" s="16"/>
      <c r="D371" s="16"/>
      <c r="E371" s="17" t="s">
        <v>1133</v>
      </c>
      <c r="F371" s="188" t="s">
        <v>1134</v>
      </c>
      <c r="G371" s="50"/>
      <c r="H371" s="342" t="s">
        <v>47</v>
      </c>
      <c r="I371" s="344" t="s">
        <v>197</v>
      </c>
      <c r="N371" s="38"/>
      <c r="O371" s="38"/>
      <c r="P371" s="38"/>
      <c r="Q371" s="38"/>
      <c r="R371" s="20">
        <v>54</v>
      </c>
      <c r="S371" s="16"/>
      <c r="T371" s="17" t="s">
        <v>1133</v>
      </c>
      <c r="U371" s="38"/>
      <c r="V371" s="211" t="s">
        <v>1135</v>
      </c>
      <c r="W371" s="773"/>
      <c r="X371" s="1" t="b">
        <f t="shared" si="6"/>
        <v>1</v>
      </c>
    </row>
    <row r="372" spans="1:24" ht="140" x14ac:dyDescent="0.35">
      <c r="A372" s="44" t="s">
        <v>1136</v>
      </c>
      <c r="B372" s="613"/>
      <c r="C372" s="46"/>
      <c r="D372" s="46"/>
      <c r="E372" s="47"/>
      <c r="G372" s="50"/>
      <c r="R372" s="26"/>
      <c r="S372" s="46"/>
      <c r="T372" s="47"/>
      <c r="V372" s="265" t="s">
        <v>1137</v>
      </c>
      <c r="W372" s="220" t="s">
        <v>1138</v>
      </c>
      <c r="X372" s="1" t="b">
        <f t="shared" si="6"/>
        <v>1</v>
      </c>
    </row>
    <row r="373" spans="1:24" x14ac:dyDescent="0.35">
      <c r="A373" s="163" t="s">
        <v>1139</v>
      </c>
      <c r="B373" s="28"/>
      <c r="C373" s="126"/>
      <c r="D373" s="126"/>
      <c r="E373" s="28"/>
      <c r="G373" s="50"/>
      <c r="R373" s="28"/>
      <c r="S373" s="126"/>
      <c r="T373" s="28"/>
      <c r="V373" s="278"/>
      <c r="W373" s="772" t="s">
        <v>1140</v>
      </c>
      <c r="X373" s="1" t="b">
        <f t="shared" si="6"/>
        <v>1</v>
      </c>
    </row>
    <row r="374" spans="1:24" ht="84.5" thickBot="1" x14ac:dyDescent="0.4">
      <c r="A374" s="36"/>
      <c r="B374" s="612">
        <v>55</v>
      </c>
      <c r="C374" s="16"/>
      <c r="D374" s="16"/>
      <c r="E374" s="17" t="s">
        <v>931</v>
      </c>
      <c r="F374" s="125" t="s">
        <v>24</v>
      </c>
      <c r="G374" s="18" t="str">
        <f>VLOOKUP(E374,$V$10:$W$375,2,FALSE)</f>
        <v>Not Applicable to Hydro One</v>
      </c>
      <c r="H374" s="339" t="s">
        <v>25</v>
      </c>
      <c r="I374" s="339"/>
      <c r="J374" s="339"/>
      <c r="K374" s="125"/>
      <c r="R374" s="20">
        <v>55</v>
      </c>
      <c r="S374" s="16"/>
      <c r="T374" s="17" t="s">
        <v>931</v>
      </c>
      <c r="V374" s="272" t="s">
        <v>1141</v>
      </c>
      <c r="W374" s="774"/>
      <c r="X374" s="1" t="b">
        <f t="shared" si="6"/>
        <v>1</v>
      </c>
    </row>
    <row r="375" spans="1:24" ht="75" x14ac:dyDescent="0.25">
      <c r="A375" s="51"/>
      <c r="B375" s="612">
        <v>55</v>
      </c>
      <c r="C375" s="43"/>
      <c r="D375" s="43"/>
      <c r="E375" s="21" t="s">
        <v>1142</v>
      </c>
      <c r="F375" s="188" t="s">
        <v>1143</v>
      </c>
      <c r="G375" s="326" t="s">
        <v>932</v>
      </c>
      <c r="H375" s="339" t="s">
        <v>25</v>
      </c>
      <c r="I375" s="339"/>
      <c r="J375" s="339"/>
      <c r="R375" s="20">
        <v>55</v>
      </c>
      <c r="S375" s="43"/>
      <c r="T375" s="21" t="s">
        <v>1144</v>
      </c>
      <c r="V375" s="194"/>
      <c r="W375" s="190"/>
      <c r="X375" s="1" t="b">
        <f t="shared" si="6"/>
        <v>1</v>
      </c>
    </row>
    <row r="376" spans="1:24" ht="25" x14ac:dyDescent="0.25">
      <c r="A376" s="51"/>
      <c r="B376" s="612">
        <v>55</v>
      </c>
      <c r="C376" s="43"/>
      <c r="D376" s="43"/>
      <c r="E376" s="21" t="s">
        <v>937</v>
      </c>
      <c r="F376" s="125" t="s">
        <v>24</v>
      </c>
      <c r="G376" s="18" t="str">
        <f>VLOOKUP(E376,$V$10:$W$375,2,FALSE)</f>
        <v>Not Applicable to Hydro One</v>
      </c>
      <c r="H376" s="339" t="s">
        <v>25</v>
      </c>
      <c r="I376" s="339"/>
      <c r="J376" s="339"/>
      <c r="K376" s="125"/>
      <c r="R376" s="20">
        <v>55</v>
      </c>
      <c r="S376" s="43"/>
      <c r="T376" s="21" t="s">
        <v>937</v>
      </c>
      <c r="V376" s="190"/>
      <c r="W376" s="190"/>
      <c r="X376" s="1" t="b">
        <f t="shared" si="6"/>
        <v>1</v>
      </c>
    </row>
    <row r="377" spans="1:24" ht="37.5" x14ac:dyDescent="0.25">
      <c r="A377" s="51"/>
      <c r="B377" s="612">
        <v>55</v>
      </c>
      <c r="C377" s="43"/>
      <c r="D377" s="16"/>
      <c r="E377" s="17" t="s">
        <v>938</v>
      </c>
      <c r="F377" s="125" t="s">
        <v>24</v>
      </c>
      <c r="G377" s="18" t="str">
        <f>VLOOKUP(E377,$V$10:$W$375,2,FALSE)</f>
        <v>Not Applicable to Hydro One</v>
      </c>
      <c r="H377" s="339" t="s">
        <v>25</v>
      </c>
      <c r="I377" s="339"/>
      <c r="J377" s="339"/>
      <c r="K377" s="125"/>
      <c r="R377" s="20">
        <v>55</v>
      </c>
      <c r="S377" s="43"/>
      <c r="T377" s="17" t="s">
        <v>938</v>
      </c>
      <c r="V377" s="190"/>
      <c r="W377" s="190"/>
      <c r="X377" s="1" t="b">
        <f t="shared" si="6"/>
        <v>1</v>
      </c>
    </row>
    <row r="378" spans="1:24" ht="15.5" x14ac:dyDescent="0.35">
      <c r="A378" s="44"/>
      <c r="B378" s="612">
        <v>55</v>
      </c>
      <c r="C378" s="46"/>
      <c r="D378" s="46"/>
      <c r="E378" s="62" t="s">
        <v>941</v>
      </c>
      <c r="F378" s="125" t="s">
        <v>24</v>
      </c>
      <c r="G378" s="18" t="str">
        <f>VLOOKUP(E378,$V$10:$W$375,2,FALSE)</f>
        <v>Not Applicable to Hydro One</v>
      </c>
      <c r="H378" s="339" t="s">
        <v>25</v>
      </c>
      <c r="I378" s="339"/>
      <c r="J378" s="339"/>
      <c r="K378" s="125"/>
      <c r="R378" s="20">
        <v>55</v>
      </c>
      <c r="S378" s="46"/>
      <c r="T378" s="62" t="s">
        <v>941</v>
      </c>
      <c r="X378" s="1" t="b">
        <f t="shared" si="6"/>
        <v>1</v>
      </c>
    </row>
    <row r="379" spans="1:24" ht="15.5" x14ac:dyDescent="0.35">
      <c r="A379" s="44" t="s">
        <v>1145</v>
      </c>
      <c r="B379" s="619"/>
      <c r="C379" s="46"/>
      <c r="D379" s="46"/>
      <c r="E379" s="62"/>
      <c r="G379" s="29"/>
      <c r="H379" s="339"/>
      <c r="I379" s="339"/>
      <c r="J379" s="339"/>
      <c r="R379" s="64"/>
      <c r="S379" s="46"/>
      <c r="T379" s="62"/>
      <c r="X379" s="1" t="b">
        <f t="shared" si="6"/>
        <v>1</v>
      </c>
    </row>
    <row r="380" spans="1:24" ht="37.5" x14ac:dyDescent="0.35">
      <c r="A380" s="32"/>
      <c r="B380" s="608">
        <v>55</v>
      </c>
      <c r="C380" s="33"/>
      <c r="D380" s="33"/>
      <c r="E380" s="28" t="s">
        <v>1146</v>
      </c>
      <c r="F380" s="188" t="s">
        <v>1147</v>
      </c>
      <c r="G380" s="29"/>
      <c r="H380" s="339" t="s">
        <v>25</v>
      </c>
      <c r="I380" s="339"/>
      <c r="J380" s="339"/>
      <c r="R380" s="3">
        <v>55</v>
      </c>
      <c r="S380" s="33"/>
      <c r="T380" s="28" t="s">
        <v>1146</v>
      </c>
      <c r="X380" s="1" t="b">
        <f t="shared" si="6"/>
        <v>1</v>
      </c>
    </row>
    <row r="381" spans="1:24" ht="15.5" x14ac:dyDescent="0.35">
      <c r="A381" s="44" t="s">
        <v>1148</v>
      </c>
      <c r="B381" s="619"/>
      <c r="C381" s="46"/>
      <c r="D381" s="46"/>
      <c r="E381" s="62"/>
      <c r="G381" s="29"/>
      <c r="R381" s="64"/>
      <c r="S381" s="46"/>
      <c r="T381" s="62"/>
      <c r="X381" s="1" t="b">
        <f t="shared" si="6"/>
        <v>1</v>
      </c>
    </row>
    <row r="382" spans="1:24" ht="29" x14ac:dyDescent="0.25">
      <c r="A382" s="14"/>
      <c r="B382" s="612">
        <v>55</v>
      </c>
      <c r="C382" s="16"/>
      <c r="D382" s="16"/>
      <c r="E382" s="48" t="s">
        <v>950</v>
      </c>
      <c r="F382" s="125" t="s">
        <v>24</v>
      </c>
      <c r="G382" s="18" t="str">
        <f>VLOOKUP(E382,$V$10:$W$375,2,FALSE)</f>
        <v>Exhibit L-06-02</v>
      </c>
      <c r="H382" s="339" t="s">
        <v>25</v>
      </c>
      <c r="I382" s="339"/>
      <c r="J382" s="339"/>
      <c r="K382" s="125"/>
      <c r="R382" s="20">
        <v>55</v>
      </c>
      <c r="S382" s="16"/>
      <c r="T382" s="48" t="s">
        <v>950</v>
      </c>
      <c r="V382" s="191"/>
      <c r="W382" s="190"/>
      <c r="X382" s="1" t="b">
        <f t="shared" si="6"/>
        <v>1</v>
      </c>
    </row>
    <row r="383" spans="1:24" ht="29" x14ac:dyDescent="0.25">
      <c r="A383" s="41"/>
      <c r="B383" s="612">
        <v>56</v>
      </c>
      <c r="C383" s="43"/>
      <c r="D383" s="43"/>
      <c r="E383" s="61" t="s">
        <v>953</v>
      </c>
      <c r="F383" s="125" t="s">
        <v>24</v>
      </c>
      <c r="G383" s="18" t="str">
        <f>VLOOKUP(E383,$V$10:$W$375,2,FALSE)</f>
        <v>Exhibit A-02-03, section 4</v>
      </c>
      <c r="H383" s="339" t="s">
        <v>25</v>
      </c>
      <c r="I383" s="339"/>
      <c r="J383" s="339"/>
      <c r="K383" s="125"/>
      <c r="R383" s="20">
        <v>56</v>
      </c>
      <c r="S383" s="43"/>
      <c r="T383" s="61" t="s">
        <v>953</v>
      </c>
      <c r="V383" s="191"/>
      <c r="W383" s="190"/>
      <c r="X383" s="1" t="b">
        <f t="shared" si="6"/>
        <v>1</v>
      </c>
    </row>
    <row r="384" spans="1:24" ht="29" x14ac:dyDescent="0.25">
      <c r="A384" s="41"/>
      <c r="B384" s="612">
        <v>56</v>
      </c>
      <c r="C384" s="43"/>
      <c r="D384" s="43"/>
      <c r="E384" s="61" t="s">
        <v>957</v>
      </c>
      <c r="F384" s="125" t="s">
        <v>24</v>
      </c>
      <c r="G384" s="18" t="str">
        <f>VLOOKUP(E384,$V$10:$W$375,2,FALSE)</f>
        <v>Exhibit L-06-02</v>
      </c>
      <c r="H384" s="339" t="s">
        <v>25</v>
      </c>
      <c r="I384" s="339"/>
      <c r="J384" s="339"/>
      <c r="K384" s="125"/>
      <c r="R384" s="20">
        <v>56</v>
      </c>
      <c r="S384" s="43"/>
      <c r="T384" s="61" t="s">
        <v>957</v>
      </c>
      <c r="V384" s="191"/>
      <c r="W384" s="190"/>
      <c r="X384" s="1" t="b">
        <f t="shared" si="6"/>
        <v>1</v>
      </c>
    </row>
    <row r="385" spans="1:24" ht="29" x14ac:dyDescent="0.25">
      <c r="A385" s="41"/>
      <c r="B385" s="612">
        <v>56</v>
      </c>
      <c r="C385" s="43"/>
      <c r="D385" s="43"/>
      <c r="E385" s="61" t="s">
        <v>958</v>
      </c>
      <c r="F385" s="125" t="s">
        <v>24</v>
      </c>
      <c r="G385" s="18" t="str">
        <f>VLOOKUP(E385,$V$10:$W$375,2,FALSE)</f>
        <v>Attachment 1 of Exhibit L-06-02 (Appendx 2-R)</v>
      </c>
      <c r="H385" s="339" t="s">
        <v>25</v>
      </c>
      <c r="I385" s="339"/>
      <c r="J385" s="339"/>
      <c r="K385" s="125"/>
      <c r="R385" s="20">
        <v>56</v>
      </c>
      <c r="S385" s="43"/>
      <c r="T385" s="61" t="s">
        <v>958</v>
      </c>
      <c r="V385" s="191"/>
      <c r="W385" s="190"/>
      <c r="X385" s="1" t="b">
        <f t="shared" si="6"/>
        <v>1</v>
      </c>
    </row>
    <row r="386" spans="1:24" ht="75" x14ac:dyDescent="0.25">
      <c r="A386" s="41"/>
      <c r="B386" s="612">
        <v>56</v>
      </c>
      <c r="C386" s="43"/>
      <c r="D386" s="43"/>
      <c r="E386" s="21" t="s">
        <v>1149</v>
      </c>
      <c r="F386" s="188" t="s">
        <v>1150</v>
      </c>
      <c r="G386" s="204" t="s">
        <v>961</v>
      </c>
      <c r="H386" s="339" t="s">
        <v>25</v>
      </c>
      <c r="I386" s="339"/>
      <c r="J386" s="339"/>
      <c r="N386" s="38"/>
      <c r="O386" s="38"/>
      <c r="P386" s="38"/>
      <c r="Q386" s="38"/>
      <c r="R386" s="20">
        <v>56</v>
      </c>
      <c r="S386" s="43"/>
      <c r="T386" s="21" t="s">
        <v>1151</v>
      </c>
      <c r="U386" s="38"/>
      <c r="V386" s="191"/>
      <c r="W386" s="190"/>
      <c r="X386" s="1" t="b">
        <f t="shared" si="6"/>
        <v>1</v>
      </c>
    </row>
    <row r="387" spans="1:24" x14ac:dyDescent="0.35">
      <c r="A387" s="25"/>
      <c r="B387" s="612">
        <v>56</v>
      </c>
      <c r="C387" s="46"/>
      <c r="D387" s="46"/>
      <c r="E387" s="62" t="s">
        <v>962</v>
      </c>
      <c r="F387" s="125" t="s">
        <v>24</v>
      </c>
      <c r="G387" s="18" t="str">
        <f>VLOOKUP(E387,$V$10:$W$375,2,FALSE)</f>
        <v>Exhibit L-06-02</v>
      </c>
      <c r="H387" s="339" t="s">
        <v>25</v>
      </c>
      <c r="I387" s="339"/>
      <c r="J387" s="339"/>
      <c r="K387" s="125"/>
      <c r="R387" s="20">
        <v>56</v>
      </c>
      <c r="S387" s="46"/>
      <c r="T387" s="62" t="s">
        <v>962</v>
      </c>
      <c r="V387" s="191"/>
      <c r="X387" s="1" t="b">
        <f t="shared" si="6"/>
        <v>1</v>
      </c>
    </row>
    <row r="388" spans="1:24" x14ac:dyDescent="0.35">
      <c r="A388" s="25"/>
      <c r="B388" s="612">
        <v>56</v>
      </c>
      <c r="C388" s="46"/>
      <c r="D388" s="46"/>
      <c r="E388" s="54" t="s">
        <v>1152</v>
      </c>
      <c r="F388" s="188" t="s">
        <v>38</v>
      </c>
      <c r="G388" s="50"/>
      <c r="H388" s="339" t="s">
        <v>25</v>
      </c>
      <c r="I388" s="339"/>
      <c r="J388" s="339"/>
      <c r="R388" s="20">
        <v>56</v>
      </c>
      <c r="S388" s="46"/>
      <c r="T388" s="54" t="s">
        <v>1152</v>
      </c>
      <c r="V388" s="191"/>
      <c r="X388" s="1" t="b">
        <f t="shared" si="6"/>
        <v>1</v>
      </c>
    </row>
    <row r="389" spans="1:24" ht="15.5" x14ac:dyDescent="0.35">
      <c r="A389" s="44" t="s">
        <v>1153</v>
      </c>
      <c r="B389" s="613"/>
      <c r="C389" s="46"/>
      <c r="D389" s="46"/>
      <c r="E389" s="62"/>
      <c r="G389" s="29"/>
      <c r="R389" s="26"/>
      <c r="S389" s="46"/>
      <c r="T389" s="62"/>
      <c r="V389" s="191"/>
      <c r="X389" s="1" t="b">
        <f t="shared" si="6"/>
        <v>1</v>
      </c>
    </row>
    <row r="390" spans="1:24" ht="63.5" x14ac:dyDescent="0.35">
      <c r="A390" s="14"/>
      <c r="B390" s="612">
        <v>56</v>
      </c>
      <c r="C390" s="16"/>
      <c r="D390" s="16"/>
      <c r="E390" s="17" t="s">
        <v>1154</v>
      </c>
      <c r="F390" s="125" t="s">
        <v>1155</v>
      </c>
      <c r="G390" s="326" t="s">
        <v>965</v>
      </c>
      <c r="H390" s="339" t="s">
        <v>25</v>
      </c>
      <c r="I390" s="339"/>
      <c r="J390" s="339"/>
      <c r="K390" s="125"/>
      <c r="L390" s="125"/>
      <c r="M390" s="125"/>
      <c r="R390" s="20">
        <v>56</v>
      </c>
      <c r="S390" s="16"/>
      <c r="T390" s="17" t="s">
        <v>1154</v>
      </c>
      <c r="X390" s="1" t="b">
        <f t="shared" si="6"/>
        <v>1</v>
      </c>
    </row>
    <row r="391" spans="1:24" x14ac:dyDescent="0.35">
      <c r="A391" s="41"/>
      <c r="B391" s="612">
        <v>56</v>
      </c>
      <c r="C391" s="43"/>
      <c r="D391" s="43"/>
      <c r="E391" s="21" t="s">
        <v>1156</v>
      </c>
      <c r="F391" s="125" t="s">
        <v>24</v>
      </c>
      <c r="G391" s="326" t="s">
        <v>965</v>
      </c>
      <c r="H391" s="339" t="s">
        <v>25</v>
      </c>
      <c r="I391" s="339"/>
      <c r="J391" s="339"/>
      <c r="K391" s="125"/>
      <c r="L391" s="125"/>
      <c r="M391" s="125"/>
      <c r="R391" s="20">
        <v>56</v>
      </c>
      <c r="S391" s="43"/>
      <c r="T391" s="21" t="s">
        <v>1156</v>
      </c>
      <c r="X391" s="1" t="b">
        <f t="shared" si="6"/>
        <v>1</v>
      </c>
    </row>
    <row r="392" spans="1:24" ht="126" x14ac:dyDescent="0.35">
      <c r="A392" s="41"/>
      <c r="B392" s="615">
        <v>56</v>
      </c>
      <c r="C392" s="43"/>
      <c r="D392" s="43"/>
      <c r="E392" s="21" t="s">
        <v>1157</v>
      </c>
      <c r="F392" s="125" t="s">
        <v>1158</v>
      </c>
      <c r="G392" s="326" t="s">
        <v>967</v>
      </c>
      <c r="H392" s="339" t="s">
        <v>25</v>
      </c>
      <c r="I392" s="339"/>
      <c r="J392" s="339"/>
      <c r="K392" s="125"/>
      <c r="L392" s="125"/>
      <c r="M392" s="125"/>
      <c r="R392" s="42">
        <v>56</v>
      </c>
      <c r="S392" s="43"/>
      <c r="T392" s="21" t="s">
        <v>1159</v>
      </c>
      <c r="X392" s="1" t="b">
        <f t="shared" si="6"/>
        <v>1</v>
      </c>
    </row>
    <row r="393" spans="1:24" x14ac:dyDescent="0.25">
      <c r="A393" s="56"/>
      <c r="B393" s="615">
        <v>56</v>
      </c>
      <c r="C393" s="33"/>
      <c r="D393" s="33"/>
      <c r="E393" s="38" t="s">
        <v>971</v>
      </c>
      <c r="F393" s="125" t="s">
        <v>24</v>
      </c>
      <c r="G393" s="18" t="str">
        <f>VLOOKUP(E393,$V$10:$W$375,2,FALSE)</f>
        <v>Confirmed; see Exhibit L-07-02 Attachment 1</v>
      </c>
      <c r="H393" s="339" t="s">
        <v>25</v>
      </c>
      <c r="I393" s="339"/>
      <c r="J393" s="339"/>
      <c r="K393" s="125"/>
      <c r="L393" s="125"/>
      <c r="M393" s="125"/>
      <c r="R393" s="42">
        <v>56</v>
      </c>
      <c r="S393" s="33"/>
      <c r="T393" s="38" t="s">
        <v>971</v>
      </c>
      <c r="V393" s="190"/>
      <c r="X393" s="1" t="b">
        <f t="shared" si="6"/>
        <v>1</v>
      </c>
    </row>
    <row r="394" spans="1:24" ht="15.5" x14ac:dyDescent="0.25">
      <c r="A394" s="44" t="s">
        <v>1160</v>
      </c>
      <c r="B394" s="613"/>
      <c r="C394" s="46"/>
      <c r="D394" s="46"/>
      <c r="E394" s="47"/>
      <c r="F394" s="125"/>
      <c r="G394" s="121"/>
      <c r="H394" s="339"/>
      <c r="I394" s="339"/>
      <c r="J394" s="339"/>
      <c r="K394" s="125"/>
      <c r="L394" s="125"/>
      <c r="M394" s="125"/>
      <c r="R394" s="26"/>
      <c r="S394" s="46"/>
      <c r="T394" s="47"/>
      <c r="V394" s="190"/>
      <c r="X394" s="1" t="b">
        <f t="shared" si="6"/>
        <v>1</v>
      </c>
    </row>
    <row r="395" spans="1:24" ht="62.5" x14ac:dyDescent="0.25">
      <c r="A395" s="14"/>
      <c r="B395" s="612">
        <v>56</v>
      </c>
      <c r="C395" s="16"/>
      <c r="D395" s="16"/>
      <c r="E395" s="17" t="s">
        <v>976</v>
      </c>
      <c r="F395" s="125" t="s">
        <v>24</v>
      </c>
      <c r="G395" s="18" t="str">
        <f>VLOOKUP(E395,$V$10:$W$375,2,FALSE)</f>
        <v>Attachment 3 of Exhibit L-02-01</v>
      </c>
      <c r="H395" s="339" t="s">
        <v>25</v>
      </c>
      <c r="I395" s="339"/>
      <c r="J395" s="339"/>
      <c r="K395" s="125"/>
      <c r="L395" s="125"/>
      <c r="M395" s="125"/>
      <c r="R395" s="20">
        <v>56</v>
      </c>
      <c r="S395" s="16"/>
      <c r="T395" s="17" t="s">
        <v>976</v>
      </c>
      <c r="V395" s="190"/>
      <c r="X395" s="1" t="b">
        <f t="shared" si="6"/>
        <v>1</v>
      </c>
    </row>
    <row r="396" spans="1:24" ht="37.5" x14ac:dyDescent="0.25">
      <c r="A396" s="25"/>
      <c r="B396" s="613">
        <v>57</v>
      </c>
      <c r="C396" s="46"/>
      <c r="D396" s="46"/>
      <c r="E396" s="47" t="s">
        <v>1161</v>
      </c>
      <c r="F396" s="188" t="s">
        <v>1162</v>
      </c>
      <c r="G396" s="220" t="s">
        <v>981</v>
      </c>
      <c r="H396" s="339" t="s">
        <v>25</v>
      </c>
      <c r="I396" s="339"/>
      <c r="J396" s="339"/>
      <c r="K396" s="125"/>
      <c r="R396" s="26">
        <v>57</v>
      </c>
      <c r="S396" s="46"/>
      <c r="T396" s="47" t="s">
        <v>1163</v>
      </c>
      <c r="V396" s="190"/>
      <c r="X396" s="1" t="b">
        <f t="shared" ref="X396:X449" si="7">E396=T396</f>
        <v>1</v>
      </c>
    </row>
    <row r="397" spans="1:24" ht="15.5" x14ac:dyDescent="0.25">
      <c r="A397" s="44" t="s">
        <v>1164</v>
      </c>
      <c r="B397" s="613"/>
      <c r="C397" s="46"/>
      <c r="D397" s="46"/>
      <c r="E397" s="55"/>
      <c r="R397" s="26"/>
      <c r="S397" s="46"/>
      <c r="T397" s="55"/>
      <c r="V397" s="190"/>
      <c r="X397" s="1" t="b">
        <f t="shared" si="7"/>
        <v>1</v>
      </c>
    </row>
    <row r="398" spans="1:24" ht="100" x14ac:dyDescent="0.25">
      <c r="A398" s="32"/>
      <c r="B398" s="612">
        <v>57</v>
      </c>
      <c r="C398" s="126"/>
      <c r="D398" s="126"/>
      <c r="E398" s="17" t="s">
        <v>984</v>
      </c>
      <c r="F398" s="125" t="s">
        <v>24</v>
      </c>
      <c r="G398" s="329" t="s">
        <v>983</v>
      </c>
      <c r="H398" s="339" t="s">
        <v>25</v>
      </c>
      <c r="I398" s="339"/>
      <c r="J398" s="339"/>
      <c r="K398" s="125"/>
      <c r="R398" s="20">
        <v>57</v>
      </c>
      <c r="S398" s="126"/>
      <c r="T398" s="17" t="s">
        <v>984</v>
      </c>
      <c r="V398" s="190"/>
      <c r="X398" s="1" t="b">
        <f t="shared" si="7"/>
        <v>1</v>
      </c>
    </row>
    <row r="399" spans="1:24" ht="62.5" x14ac:dyDescent="0.25">
      <c r="A399" s="51"/>
      <c r="B399" s="612">
        <v>57</v>
      </c>
      <c r="C399" s="43"/>
      <c r="D399" s="16"/>
      <c r="E399" s="17" t="s">
        <v>986</v>
      </c>
      <c r="F399" s="125" t="s">
        <v>24</v>
      </c>
      <c r="G399" s="18" t="str">
        <f>VLOOKUP(E399,$V$10:$W$375,2,FALSE)</f>
        <v>Attachments 1 to 5 of Exhibit L-06-01</v>
      </c>
      <c r="H399" s="339" t="s">
        <v>25</v>
      </c>
      <c r="I399" s="339"/>
      <c r="J399" s="339"/>
      <c r="K399" s="125"/>
      <c r="R399" s="20">
        <v>57</v>
      </c>
      <c r="S399" s="43"/>
      <c r="T399" s="17" t="s">
        <v>986</v>
      </c>
      <c r="V399" s="190"/>
      <c r="X399" s="1" t="b">
        <f t="shared" si="7"/>
        <v>1</v>
      </c>
    </row>
    <row r="400" spans="1:24" ht="75" x14ac:dyDescent="0.25">
      <c r="A400" s="36"/>
      <c r="B400" s="612">
        <v>57</v>
      </c>
      <c r="C400" s="43"/>
      <c r="D400" s="43"/>
      <c r="E400" s="164" t="s">
        <v>1165</v>
      </c>
      <c r="F400" s="188" t="s">
        <v>1166</v>
      </c>
      <c r="G400" s="220" t="s">
        <v>997</v>
      </c>
      <c r="H400" s="339" t="s">
        <v>25</v>
      </c>
      <c r="I400" s="339"/>
      <c r="J400" s="339"/>
      <c r="R400" s="20">
        <v>57</v>
      </c>
      <c r="S400" s="43"/>
      <c r="T400" s="164" t="s">
        <v>1165</v>
      </c>
      <c r="V400" s="190"/>
      <c r="X400" s="1" t="b">
        <f t="shared" si="7"/>
        <v>1</v>
      </c>
    </row>
    <row r="401" spans="1:24" ht="62.5" x14ac:dyDescent="0.25">
      <c r="A401" s="56"/>
      <c r="B401" s="608">
        <v>57</v>
      </c>
      <c r="C401" s="33"/>
      <c r="D401" s="33"/>
      <c r="E401" s="40" t="s">
        <v>1000</v>
      </c>
      <c r="F401" s="125" t="s">
        <v>24</v>
      </c>
      <c r="G401" s="18" t="str">
        <f>VLOOKUP(E401,$V$10:$W$375,2,FALSE)</f>
        <v>Impacts for multiple consumption levels for all rate classes have been shown in Exhibit L-06-01.</v>
      </c>
      <c r="H401" s="339" t="s">
        <v>25</v>
      </c>
      <c r="I401" s="339"/>
      <c r="J401" s="339"/>
      <c r="K401" s="125"/>
      <c r="R401" s="3">
        <v>57</v>
      </c>
      <c r="S401" s="33"/>
      <c r="T401" s="40" t="s">
        <v>1000</v>
      </c>
      <c r="V401" s="190"/>
      <c r="X401" s="1" t="b">
        <f t="shared" si="7"/>
        <v>1</v>
      </c>
    </row>
    <row r="402" spans="1:24" ht="15.5" x14ac:dyDescent="0.25">
      <c r="A402" s="44" t="s">
        <v>1167</v>
      </c>
      <c r="B402" s="613"/>
      <c r="C402" s="46"/>
      <c r="D402" s="46"/>
      <c r="E402" s="62"/>
      <c r="G402" s="29"/>
      <c r="R402" s="26"/>
      <c r="S402" s="46"/>
      <c r="T402" s="62"/>
      <c r="V402" s="190"/>
      <c r="X402" s="1" t="b">
        <f t="shared" si="7"/>
        <v>1</v>
      </c>
    </row>
    <row r="403" spans="1:24" ht="112.5" x14ac:dyDescent="0.35">
      <c r="A403" s="14"/>
      <c r="B403" s="612">
        <v>58</v>
      </c>
      <c r="C403" s="16"/>
      <c r="D403" s="16"/>
      <c r="E403" s="17" t="s">
        <v>1168</v>
      </c>
      <c r="F403" s="188" t="s">
        <v>1169</v>
      </c>
      <c r="G403" s="326" t="s">
        <v>1009</v>
      </c>
      <c r="H403" s="339" t="s">
        <v>25</v>
      </c>
      <c r="I403" s="339"/>
      <c r="J403" s="339"/>
      <c r="K403" s="125"/>
      <c r="R403" s="20">
        <v>58</v>
      </c>
      <c r="S403" s="16"/>
      <c r="T403" s="17" t="s">
        <v>1168</v>
      </c>
      <c r="X403" s="1" t="b">
        <f t="shared" si="7"/>
        <v>1</v>
      </c>
    </row>
    <row r="404" spans="1:24" ht="15.5" x14ac:dyDescent="0.35">
      <c r="A404" s="44" t="s">
        <v>1170</v>
      </c>
      <c r="B404" s="608"/>
      <c r="C404" s="33"/>
      <c r="D404" s="33"/>
      <c r="E404" s="28"/>
      <c r="G404" s="39"/>
      <c r="R404" s="3"/>
      <c r="S404" s="33"/>
      <c r="T404" s="28"/>
      <c r="X404" s="1" t="b">
        <f t="shared" si="7"/>
        <v>1</v>
      </c>
    </row>
    <row r="405" spans="1:24" ht="37.5" x14ac:dyDescent="0.35">
      <c r="A405" s="36"/>
      <c r="B405" s="612">
        <v>58</v>
      </c>
      <c r="C405" s="16"/>
      <c r="D405" s="16"/>
      <c r="E405" s="17" t="s">
        <v>1171</v>
      </c>
      <c r="F405" s="188" t="s">
        <v>388</v>
      </c>
      <c r="G405" s="326" t="s">
        <v>1012</v>
      </c>
      <c r="H405" s="339" t="s">
        <v>25</v>
      </c>
      <c r="I405" s="339"/>
      <c r="J405" s="339"/>
      <c r="K405" s="125"/>
      <c r="R405" s="20">
        <v>58</v>
      </c>
      <c r="S405" s="16"/>
      <c r="T405" s="17" t="s">
        <v>1171</v>
      </c>
      <c r="X405" s="1" t="b">
        <f t="shared" si="7"/>
        <v>1</v>
      </c>
    </row>
    <row r="406" spans="1:24" ht="37.5" x14ac:dyDescent="0.35">
      <c r="A406" s="51"/>
      <c r="B406" s="615">
        <v>58</v>
      </c>
      <c r="C406" s="43"/>
      <c r="D406" s="43"/>
      <c r="E406" s="164" t="s">
        <v>1172</v>
      </c>
      <c r="F406" s="188" t="s">
        <v>38</v>
      </c>
      <c r="G406" s="50"/>
      <c r="H406" s="339" t="s">
        <v>25</v>
      </c>
      <c r="I406" s="339"/>
      <c r="J406" s="339"/>
      <c r="R406" s="42">
        <v>58</v>
      </c>
      <c r="S406" s="43"/>
      <c r="T406" s="164" t="s">
        <v>1172</v>
      </c>
      <c r="X406" s="1" t="b">
        <f t="shared" si="7"/>
        <v>1</v>
      </c>
    </row>
    <row r="407" spans="1:24" ht="87.5" x14ac:dyDescent="0.35">
      <c r="A407" s="51"/>
      <c r="B407" s="615">
        <v>58</v>
      </c>
      <c r="C407" s="43"/>
      <c r="D407" s="43"/>
      <c r="E407" s="164" t="s">
        <v>1173</v>
      </c>
      <c r="F407" s="188" t="s">
        <v>38</v>
      </c>
      <c r="G407" s="50"/>
      <c r="H407" s="339" t="s">
        <v>25</v>
      </c>
      <c r="I407" s="339"/>
      <c r="J407" s="339"/>
      <c r="R407" s="42">
        <v>58</v>
      </c>
      <c r="S407" s="43"/>
      <c r="T407" s="164" t="s">
        <v>1173</v>
      </c>
      <c r="X407" s="1" t="b">
        <f t="shared" si="7"/>
        <v>1</v>
      </c>
    </row>
    <row r="408" spans="1:24" ht="63" thickBot="1" x14ac:dyDescent="0.4">
      <c r="A408" s="56"/>
      <c r="B408" s="608">
        <v>58</v>
      </c>
      <c r="C408" s="33"/>
      <c r="D408" s="33"/>
      <c r="E408" s="40" t="s">
        <v>1174</v>
      </c>
      <c r="F408" s="188" t="s">
        <v>38</v>
      </c>
      <c r="G408" s="29"/>
      <c r="H408" s="339" t="s">
        <v>25</v>
      </c>
      <c r="I408" s="339"/>
      <c r="J408" s="339"/>
      <c r="R408" s="3">
        <v>58</v>
      </c>
      <c r="S408" s="33"/>
      <c r="T408" s="40" t="s">
        <v>1174</v>
      </c>
      <c r="X408" s="1" t="b">
        <f t="shared" si="7"/>
        <v>1</v>
      </c>
    </row>
    <row r="409" spans="1:24" ht="18.5" thickBot="1" x14ac:dyDescent="0.4">
      <c r="A409" s="10" t="s">
        <v>1175</v>
      </c>
      <c r="B409" s="610"/>
      <c r="C409" s="122"/>
      <c r="D409" s="122"/>
      <c r="E409" s="123"/>
      <c r="F409" s="298"/>
      <c r="G409" s="31"/>
      <c r="H409" s="344"/>
      <c r="I409" s="344"/>
      <c r="J409" s="344"/>
      <c r="K409" s="298"/>
      <c r="L409" s="298"/>
      <c r="M409" s="298"/>
      <c r="R409" s="11"/>
      <c r="S409" s="122"/>
      <c r="T409" s="123"/>
      <c r="X409" s="1" t="b">
        <f t="shared" si="7"/>
        <v>1</v>
      </c>
    </row>
    <row r="410" spans="1:24" ht="87.5" x14ac:dyDescent="0.35">
      <c r="A410" s="3"/>
      <c r="B410" s="608" t="s">
        <v>1176</v>
      </c>
      <c r="C410" s="33"/>
      <c r="D410" s="33"/>
      <c r="E410" s="28" t="s">
        <v>1177</v>
      </c>
      <c r="F410" s="298" t="s">
        <v>1178</v>
      </c>
      <c r="G410" s="204" t="s">
        <v>947</v>
      </c>
      <c r="H410" s="344" t="s">
        <v>47</v>
      </c>
      <c r="I410" s="344" t="s">
        <v>197</v>
      </c>
      <c r="J410" s="344"/>
      <c r="K410" s="298"/>
      <c r="L410" s="298"/>
      <c r="M410" s="298"/>
      <c r="R410" s="3" t="s">
        <v>1176</v>
      </c>
      <c r="S410" s="33"/>
      <c r="T410" s="28" t="s">
        <v>1179</v>
      </c>
      <c r="X410" s="1" t="b">
        <f t="shared" si="7"/>
        <v>1</v>
      </c>
    </row>
    <row r="411" spans="1:24" s="135" customFormat="1" ht="125" x14ac:dyDescent="0.35">
      <c r="A411" s="132"/>
      <c r="B411" s="615">
        <v>59</v>
      </c>
      <c r="C411" s="133"/>
      <c r="D411" s="133"/>
      <c r="E411" s="21" t="s">
        <v>1180</v>
      </c>
      <c r="F411" s="306" t="s">
        <v>38</v>
      </c>
      <c r="G411" s="165"/>
      <c r="H411" s="344" t="s">
        <v>47</v>
      </c>
      <c r="I411" s="344" t="s">
        <v>197</v>
      </c>
      <c r="J411" s="344"/>
      <c r="K411" s="306"/>
      <c r="L411" s="306"/>
      <c r="M411" s="306"/>
      <c r="N411" s="38"/>
      <c r="O411" s="38"/>
      <c r="P411" s="38"/>
      <c r="Q411" s="38"/>
      <c r="R411" s="42">
        <v>59</v>
      </c>
      <c r="S411" s="133"/>
      <c r="T411" s="21" t="s">
        <v>1181</v>
      </c>
      <c r="U411" s="38"/>
      <c r="X411" s="1" t="b">
        <f t="shared" si="7"/>
        <v>1</v>
      </c>
    </row>
    <row r="412" spans="1:24" s="135" customFormat="1" ht="50" x14ac:dyDescent="0.35">
      <c r="A412" s="132"/>
      <c r="B412" s="615">
        <v>59</v>
      </c>
      <c r="C412" s="133"/>
      <c r="D412" s="133"/>
      <c r="E412" s="325" t="s">
        <v>1182</v>
      </c>
      <c r="F412" s="306" t="s">
        <v>38</v>
      </c>
      <c r="G412" s="165"/>
      <c r="H412" s="344" t="s">
        <v>47</v>
      </c>
      <c r="I412" s="344" t="s">
        <v>197</v>
      </c>
      <c r="J412" s="344"/>
      <c r="K412" s="306"/>
      <c r="L412" s="306"/>
      <c r="M412" s="306"/>
      <c r="N412" s="1"/>
      <c r="O412" s="1"/>
      <c r="P412" s="1"/>
      <c r="Q412" s="1"/>
      <c r="R412" s="42">
        <v>59</v>
      </c>
      <c r="S412" s="133"/>
      <c r="T412" s="166" t="s">
        <v>1182</v>
      </c>
      <c r="U412" s="1"/>
      <c r="X412" s="1" t="b">
        <f t="shared" si="7"/>
        <v>1</v>
      </c>
    </row>
    <row r="413" spans="1:24" s="135" customFormat="1" ht="137.5" x14ac:dyDescent="0.35">
      <c r="A413" s="132"/>
      <c r="B413" s="615">
        <v>59</v>
      </c>
      <c r="C413" s="133"/>
      <c r="D413" s="133"/>
      <c r="E413" s="166" t="s">
        <v>1183</v>
      </c>
      <c r="F413" s="306" t="s">
        <v>1184</v>
      </c>
      <c r="G413" s="326" t="s">
        <v>1020</v>
      </c>
      <c r="H413" s="344" t="s">
        <v>47</v>
      </c>
      <c r="I413" s="344" t="s">
        <v>197</v>
      </c>
      <c r="J413" s="344"/>
      <c r="K413" s="306"/>
      <c r="L413" s="306"/>
      <c r="M413" s="306"/>
      <c r="N413" s="1"/>
      <c r="O413" s="1"/>
      <c r="P413" s="1"/>
      <c r="Q413" s="1"/>
      <c r="R413" s="42">
        <v>59</v>
      </c>
      <c r="S413" s="133"/>
      <c r="T413" s="166" t="s">
        <v>1185</v>
      </c>
      <c r="U413" s="1"/>
      <c r="X413" s="1" t="b">
        <f t="shared" si="7"/>
        <v>1</v>
      </c>
    </row>
    <row r="414" spans="1:24" s="135" customFormat="1" ht="112.5" x14ac:dyDescent="0.35">
      <c r="A414" s="132"/>
      <c r="B414" s="615">
        <v>59</v>
      </c>
      <c r="C414" s="133"/>
      <c r="D414" s="133"/>
      <c r="E414" s="166" t="s">
        <v>1186</v>
      </c>
      <c r="F414" s="306" t="s">
        <v>1187</v>
      </c>
      <c r="G414" s="220" t="s">
        <v>1026</v>
      </c>
      <c r="H414" s="344" t="s">
        <v>47</v>
      </c>
      <c r="I414" s="344" t="s">
        <v>197</v>
      </c>
      <c r="J414" s="344"/>
      <c r="K414" s="306"/>
      <c r="L414" s="306"/>
      <c r="M414" s="306"/>
      <c r="N414" s="1"/>
      <c r="O414" s="1"/>
      <c r="P414" s="1"/>
      <c r="Q414" s="1"/>
      <c r="R414" s="42">
        <v>59</v>
      </c>
      <c r="S414" s="133"/>
      <c r="T414" s="166" t="s">
        <v>1188</v>
      </c>
      <c r="U414" s="1"/>
      <c r="X414" s="1" t="b">
        <f t="shared" si="7"/>
        <v>1</v>
      </c>
    </row>
    <row r="415" spans="1:24" s="135" customFormat="1" ht="150" x14ac:dyDescent="0.35">
      <c r="A415" s="132"/>
      <c r="B415" s="615" t="s">
        <v>1189</v>
      </c>
      <c r="C415" s="133"/>
      <c r="D415" s="133"/>
      <c r="E415" s="21" t="s">
        <v>1190</v>
      </c>
      <c r="F415" s="306" t="s">
        <v>1191</v>
      </c>
      <c r="G415" s="204" t="s">
        <v>1034</v>
      </c>
      <c r="H415" s="344" t="s">
        <v>47</v>
      </c>
      <c r="I415" s="344" t="s">
        <v>197</v>
      </c>
      <c r="J415" s="344"/>
      <c r="K415" s="125"/>
      <c r="L415" s="306"/>
      <c r="M415" s="306"/>
      <c r="N415" s="1"/>
      <c r="O415" s="1"/>
      <c r="P415" s="1"/>
      <c r="Q415" s="1"/>
      <c r="R415" s="42" t="s">
        <v>1189</v>
      </c>
      <c r="S415" s="133"/>
      <c r="T415" s="21" t="s">
        <v>1190</v>
      </c>
      <c r="U415" s="1"/>
      <c r="X415" s="1" t="b">
        <f t="shared" si="7"/>
        <v>1</v>
      </c>
    </row>
    <row r="416" spans="1:24" s="135" customFormat="1" ht="50" x14ac:dyDescent="0.35">
      <c r="A416" s="137"/>
      <c r="B416" s="613">
        <v>60</v>
      </c>
      <c r="C416" s="167"/>
      <c r="D416" s="167"/>
      <c r="E416" s="166" t="s">
        <v>1192</v>
      </c>
      <c r="F416" s="306" t="s">
        <v>989</v>
      </c>
      <c r="G416" s="204" t="s">
        <v>947</v>
      </c>
      <c r="H416" s="339"/>
      <c r="I416" s="339"/>
      <c r="J416" s="339"/>
      <c r="K416" s="306"/>
      <c r="L416" s="306"/>
      <c r="M416" s="306"/>
      <c r="N416" s="1"/>
      <c r="O416" s="1"/>
      <c r="P416" s="1"/>
      <c r="Q416" s="1"/>
      <c r="R416" s="26">
        <v>60</v>
      </c>
      <c r="S416" s="167"/>
      <c r="T416" s="166" t="s">
        <v>1193</v>
      </c>
      <c r="U416" s="1"/>
      <c r="X416" s="1" t="b">
        <f t="shared" si="7"/>
        <v>1</v>
      </c>
    </row>
    <row r="417" spans="1:24" s="135" customFormat="1" ht="15.5" x14ac:dyDescent="0.35">
      <c r="A417" s="44" t="s">
        <v>1194</v>
      </c>
      <c r="B417" s="613"/>
      <c r="C417" s="167"/>
      <c r="D417" s="167"/>
      <c r="E417" s="47"/>
      <c r="F417" s="306"/>
      <c r="G417" s="134"/>
      <c r="H417" s="339"/>
      <c r="I417" s="339"/>
      <c r="J417" s="339"/>
      <c r="K417" s="306"/>
      <c r="L417" s="306"/>
      <c r="M417" s="306"/>
      <c r="N417" s="1"/>
      <c r="O417" s="1"/>
      <c r="P417" s="1"/>
      <c r="Q417" s="1"/>
      <c r="R417" s="26"/>
      <c r="S417" s="167"/>
      <c r="T417" s="47"/>
      <c r="U417" s="1"/>
      <c r="X417" s="1" t="b">
        <f t="shared" si="7"/>
        <v>1</v>
      </c>
    </row>
    <row r="418" spans="1:24" s="135" customFormat="1" ht="62.5" x14ac:dyDescent="0.35">
      <c r="A418" s="168"/>
      <c r="B418" s="612">
        <v>60</v>
      </c>
      <c r="C418" s="169"/>
      <c r="D418" s="169"/>
      <c r="E418" s="170" t="s">
        <v>1195</v>
      </c>
      <c r="F418" s="306" t="s">
        <v>38</v>
      </c>
      <c r="G418" s="134"/>
      <c r="H418" s="344" t="s">
        <v>47</v>
      </c>
      <c r="I418" s="344" t="s">
        <v>197</v>
      </c>
      <c r="J418" s="344"/>
      <c r="K418" s="306"/>
      <c r="L418" s="306"/>
      <c r="M418" s="306"/>
      <c r="N418" s="1"/>
      <c r="O418" s="1"/>
      <c r="P418" s="1"/>
      <c r="Q418" s="1"/>
      <c r="R418" s="20">
        <v>60</v>
      </c>
      <c r="S418" s="169"/>
      <c r="T418" s="170" t="s">
        <v>1195</v>
      </c>
      <c r="U418" s="1"/>
      <c r="X418" s="1" t="b">
        <f t="shared" si="7"/>
        <v>1</v>
      </c>
    </row>
    <row r="419" spans="1:24" s="135" customFormat="1" ht="112.5" x14ac:dyDescent="0.35">
      <c r="A419" s="132"/>
      <c r="B419" s="615">
        <v>60</v>
      </c>
      <c r="C419" s="133"/>
      <c r="D419" s="133"/>
      <c r="E419" s="21" t="s">
        <v>1196</v>
      </c>
      <c r="F419" s="306" t="s">
        <v>1197</v>
      </c>
      <c r="G419" s="134"/>
      <c r="H419" s="344" t="s">
        <v>25</v>
      </c>
      <c r="I419" s="344"/>
      <c r="J419" s="344"/>
      <c r="K419" s="306"/>
      <c r="L419" s="306"/>
      <c r="M419" s="306"/>
      <c r="N419" s="1"/>
      <c r="O419" s="1"/>
      <c r="P419" s="1"/>
      <c r="Q419" s="1"/>
      <c r="R419" s="42">
        <v>60</v>
      </c>
      <c r="S419" s="133"/>
      <c r="T419" s="21" t="s">
        <v>1198</v>
      </c>
      <c r="U419" s="1"/>
      <c r="X419" s="1" t="b">
        <f t="shared" si="7"/>
        <v>1</v>
      </c>
    </row>
    <row r="420" spans="1:24" s="135" customFormat="1" ht="50" x14ac:dyDescent="0.35">
      <c r="A420" s="171"/>
      <c r="B420" s="608">
        <v>60</v>
      </c>
      <c r="C420" s="172"/>
      <c r="D420" s="172"/>
      <c r="E420" s="28" t="s">
        <v>1199</v>
      </c>
      <c r="F420" s="306" t="s">
        <v>1200</v>
      </c>
      <c r="G420" s="220" t="s">
        <v>1068</v>
      </c>
      <c r="H420" s="344" t="s">
        <v>47</v>
      </c>
      <c r="I420" s="344" t="s">
        <v>197</v>
      </c>
      <c r="J420" s="344"/>
      <c r="K420" s="306"/>
      <c r="L420" s="306"/>
      <c r="M420" s="306"/>
      <c r="N420" s="1"/>
      <c r="O420" s="1"/>
      <c r="P420" s="1"/>
      <c r="Q420" s="1"/>
      <c r="R420" s="3">
        <v>60</v>
      </c>
      <c r="S420" s="172"/>
      <c r="T420" s="28" t="s">
        <v>1199</v>
      </c>
      <c r="U420" s="1"/>
      <c r="X420" s="1" t="b">
        <f t="shared" si="7"/>
        <v>1</v>
      </c>
    </row>
    <row r="421" spans="1:24" s="135" customFormat="1" ht="75" x14ac:dyDescent="0.35">
      <c r="A421" s="132"/>
      <c r="B421" s="615">
        <v>60</v>
      </c>
      <c r="C421" s="133"/>
      <c r="D421" s="133"/>
      <c r="E421" s="21" t="s">
        <v>1201</v>
      </c>
      <c r="F421" s="306" t="s">
        <v>79</v>
      </c>
      <c r="G421" s="134"/>
      <c r="H421" s="344" t="s">
        <v>47</v>
      </c>
      <c r="I421" s="344" t="s">
        <v>197</v>
      </c>
      <c r="J421" s="344"/>
      <c r="K421" s="306"/>
      <c r="L421" s="306"/>
      <c r="M421" s="306"/>
      <c r="N421" s="1"/>
      <c r="O421" s="1"/>
      <c r="P421" s="1"/>
      <c r="Q421" s="1"/>
      <c r="R421" s="42">
        <v>60</v>
      </c>
      <c r="S421" s="133"/>
      <c r="T421" s="21" t="s">
        <v>1202</v>
      </c>
      <c r="U421" s="1"/>
      <c r="X421" s="1" t="b">
        <f t="shared" si="7"/>
        <v>1</v>
      </c>
    </row>
    <row r="422" spans="1:24" s="135" customFormat="1" ht="15.5" x14ac:dyDescent="0.35">
      <c r="A422" s="44" t="s">
        <v>1203</v>
      </c>
      <c r="B422" s="613"/>
      <c r="C422" s="167"/>
      <c r="D422" s="167"/>
      <c r="E422" s="47"/>
      <c r="F422" s="306"/>
      <c r="G422" s="134"/>
      <c r="H422" s="339"/>
      <c r="I422" s="339"/>
      <c r="J422" s="339"/>
      <c r="K422" s="306"/>
      <c r="L422" s="306"/>
      <c r="M422" s="306"/>
      <c r="N422" s="1"/>
      <c r="O422" s="1"/>
      <c r="P422" s="1"/>
      <c r="Q422" s="1"/>
      <c r="R422" s="26"/>
      <c r="S422" s="167"/>
      <c r="T422" s="47"/>
      <c r="U422" s="1"/>
      <c r="X422" s="1" t="b">
        <f t="shared" si="7"/>
        <v>1</v>
      </c>
    </row>
    <row r="423" spans="1:24" s="135" customFormat="1" ht="37.5" x14ac:dyDescent="0.35">
      <c r="A423" s="168"/>
      <c r="B423" s="612">
        <v>61</v>
      </c>
      <c r="C423" s="169"/>
      <c r="D423" s="169"/>
      <c r="E423" s="17" t="s">
        <v>1204</v>
      </c>
      <c r="F423" s="306" t="s">
        <v>38</v>
      </c>
      <c r="G423" s="204" t="s">
        <v>947</v>
      </c>
      <c r="H423" s="344" t="s">
        <v>47</v>
      </c>
      <c r="I423" s="344" t="s">
        <v>197</v>
      </c>
      <c r="J423" s="344"/>
      <c r="K423" s="125"/>
      <c r="L423" s="306"/>
      <c r="M423" s="306"/>
      <c r="N423" s="1"/>
      <c r="O423" s="1"/>
      <c r="P423" s="1"/>
      <c r="Q423" s="1"/>
      <c r="R423" s="20">
        <v>61</v>
      </c>
      <c r="S423" s="169"/>
      <c r="T423" s="17" t="s">
        <v>1204</v>
      </c>
      <c r="U423" s="1"/>
      <c r="X423" s="1" t="b">
        <f t="shared" si="7"/>
        <v>1</v>
      </c>
    </row>
    <row r="424" spans="1:24" s="135" customFormat="1" ht="100" x14ac:dyDescent="0.35">
      <c r="A424" s="168"/>
      <c r="B424" s="612">
        <v>61</v>
      </c>
      <c r="C424" s="169"/>
      <c r="D424" s="169"/>
      <c r="E424" s="17" t="s">
        <v>1205</v>
      </c>
      <c r="F424" s="306" t="s">
        <v>24</v>
      </c>
      <c r="G424" s="326" t="s">
        <v>947</v>
      </c>
      <c r="H424" s="344" t="s">
        <v>47</v>
      </c>
      <c r="I424" s="344" t="s">
        <v>197</v>
      </c>
      <c r="J424" s="344"/>
      <c r="K424" s="125"/>
      <c r="L424" s="306"/>
      <c r="M424" s="306"/>
      <c r="N424" s="1"/>
      <c r="O424" s="1"/>
      <c r="P424" s="1"/>
      <c r="Q424" s="1"/>
      <c r="R424" s="20">
        <v>61</v>
      </c>
      <c r="S424" s="169"/>
      <c r="T424" s="17" t="s">
        <v>1205</v>
      </c>
      <c r="U424" s="1"/>
      <c r="X424" s="1" t="b">
        <f t="shared" si="7"/>
        <v>1</v>
      </c>
    </row>
    <row r="425" spans="1:24" s="135" customFormat="1" ht="62.5" x14ac:dyDescent="0.35">
      <c r="A425" s="132"/>
      <c r="B425" s="612">
        <v>61</v>
      </c>
      <c r="C425" s="169"/>
      <c r="D425" s="169"/>
      <c r="E425" s="320" t="s">
        <v>1206</v>
      </c>
      <c r="F425" s="306" t="s">
        <v>38</v>
      </c>
      <c r="G425" s="326" t="s">
        <v>947</v>
      </c>
      <c r="H425" s="344" t="s">
        <v>47</v>
      </c>
      <c r="I425" s="344" t="s">
        <v>197</v>
      </c>
      <c r="J425" s="344"/>
      <c r="K425" s="306"/>
      <c r="L425" s="306"/>
      <c r="M425" s="306"/>
      <c r="N425" s="1"/>
      <c r="O425" s="1"/>
      <c r="P425" s="1"/>
      <c r="Q425" s="1"/>
      <c r="R425" s="20">
        <v>61</v>
      </c>
      <c r="S425" s="169"/>
      <c r="T425" s="17" t="s">
        <v>1206</v>
      </c>
      <c r="U425" s="1"/>
      <c r="X425" s="1" t="b">
        <f t="shared" si="7"/>
        <v>1</v>
      </c>
    </row>
    <row r="426" spans="1:24" s="135" customFormat="1" ht="137.5" x14ac:dyDescent="0.35">
      <c r="A426" s="132"/>
      <c r="B426" s="615" t="s">
        <v>1207</v>
      </c>
      <c r="C426" s="169"/>
      <c r="D426" s="169"/>
      <c r="E426" s="17" t="s">
        <v>1208</v>
      </c>
      <c r="F426" s="306" t="s">
        <v>24</v>
      </c>
      <c r="G426" s="326" t="s">
        <v>947</v>
      </c>
      <c r="H426" s="344" t="s">
        <v>47</v>
      </c>
      <c r="I426" s="344" t="s">
        <v>197</v>
      </c>
      <c r="J426" s="344"/>
      <c r="K426" s="125"/>
      <c r="L426" s="306"/>
      <c r="M426" s="306"/>
      <c r="N426" s="1"/>
      <c r="O426" s="1"/>
      <c r="P426" s="1"/>
      <c r="Q426" s="1"/>
      <c r="R426" s="42" t="s">
        <v>1207</v>
      </c>
      <c r="S426" s="169"/>
      <c r="T426" s="17" t="s">
        <v>1208</v>
      </c>
      <c r="U426" s="1"/>
      <c r="X426" s="1" t="b">
        <f t="shared" si="7"/>
        <v>1</v>
      </c>
    </row>
    <row r="427" spans="1:24" s="135" customFormat="1" ht="137.5" x14ac:dyDescent="0.35">
      <c r="A427" s="132"/>
      <c r="B427" s="612">
        <v>61</v>
      </c>
      <c r="C427" s="169"/>
      <c r="D427" s="169"/>
      <c r="E427" s="17" t="s">
        <v>1209</v>
      </c>
      <c r="F427" s="306" t="s">
        <v>1210</v>
      </c>
      <c r="G427" s="326" t="s">
        <v>1211</v>
      </c>
      <c r="H427" s="344" t="s">
        <v>47</v>
      </c>
      <c r="I427" s="344" t="s">
        <v>1212</v>
      </c>
      <c r="J427" s="344"/>
      <c r="K427" s="125"/>
      <c r="L427" s="306"/>
      <c r="M427" s="306"/>
      <c r="N427" s="1"/>
      <c r="O427" s="1"/>
      <c r="P427" s="1"/>
      <c r="Q427" s="1"/>
      <c r="R427" s="20">
        <v>61</v>
      </c>
      <c r="S427" s="169"/>
      <c r="T427" s="17" t="s">
        <v>1213</v>
      </c>
      <c r="U427" s="1"/>
      <c r="X427" s="1" t="b">
        <f t="shared" si="7"/>
        <v>1</v>
      </c>
    </row>
    <row r="428" spans="1:24" s="135" customFormat="1" ht="137.5" x14ac:dyDescent="0.35">
      <c r="A428" s="168"/>
      <c r="B428" s="612">
        <v>61</v>
      </c>
      <c r="C428" s="169"/>
      <c r="D428" s="169"/>
      <c r="E428" s="17" t="s">
        <v>1214</v>
      </c>
      <c r="F428" s="306" t="s">
        <v>38</v>
      </c>
      <c r="G428" s="326" t="s">
        <v>1211</v>
      </c>
      <c r="H428" s="344" t="s">
        <v>47</v>
      </c>
      <c r="I428" s="344" t="s">
        <v>1212</v>
      </c>
      <c r="J428" s="344"/>
      <c r="K428" s="306"/>
      <c r="L428" s="306"/>
      <c r="M428" s="306"/>
      <c r="N428" s="1"/>
      <c r="O428" s="1"/>
      <c r="P428" s="1"/>
      <c r="Q428" s="1"/>
      <c r="R428" s="20">
        <v>61</v>
      </c>
      <c r="S428" s="169"/>
      <c r="T428" s="17" t="s">
        <v>1214</v>
      </c>
      <c r="U428" s="1"/>
      <c r="X428" s="1" t="b">
        <f t="shared" si="7"/>
        <v>1</v>
      </c>
    </row>
    <row r="429" spans="1:24" s="135" customFormat="1" ht="50" x14ac:dyDescent="0.35">
      <c r="A429" s="168"/>
      <c r="B429" s="612">
        <v>62</v>
      </c>
      <c r="C429" s="169"/>
      <c r="D429" s="169"/>
      <c r="E429" s="17" t="s">
        <v>1215</v>
      </c>
      <c r="F429" s="306" t="s">
        <v>38</v>
      </c>
      <c r="G429" s="326" t="s">
        <v>1211</v>
      </c>
      <c r="H429" s="344" t="s">
        <v>47</v>
      </c>
      <c r="I429" s="344" t="s">
        <v>1212</v>
      </c>
      <c r="J429" s="344"/>
      <c r="K429" s="306"/>
      <c r="L429" s="306"/>
      <c r="M429" s="306"/>
      <c r="R429" s="20">
        <v>62</v>
      </c>
      <c r="S429" s="169"/>
      <c r="T429" s="17" t="s">
        <v>1215</v>
      </c>
      <c r="X429" s="1" t="b">
        <f t="shared" si="7"/>
        <v>1</v>
      </c>
    </row>
    <row r="430" spans="1:24" s="135" customFormat="1" ht="15.5" x14ac:dyDescent="0.35">
      <c r="A430" s="44" t="s">
        <v>1216</v>
      </c>
      <c r="B430" s="613"/>
      <c r="C430" s="173"/>
      <c r="D430" s="173"/>
      <c r="E430" s="47"/>
      <c r="F430" s="306"/>
      <c r="G430" s="134"/>
      <c r="H430" s="339"/>
      <c r="I430" s="339"/>
      <c r="J430" s="339"/>
      <c r="K430" s="306"/>
      <c r="L430" s="306"/>
      <c r="M430" s="306"/>
      <c r="R430" s="26"/>
      <c r="S430" s="173"/>
      <c r="T430" s="47"/>
      <c r="X430" s="1" t="b">
        <f t="shared" si="7"/>
        <v>1</v>
      </c>
    </row>
    <row r="431" spans="1:24" s="135" customFormat="1" ht="137.5" x14ac:dyDescent="0.35">
      <c r="A431" s="168"/>
      <c r="B431" s="612">
        <v>62</v>
      </c>
      <c r="C431" s="169"/>
      <c r="D431" s="169"/>
      <c r="E431" s="17" t="s">
        <v>1217</v>
      </c>
      <c r="F431" s="306" t="s">
        <v>1218</v>
      </c>
      <c r="G431" s="239" t="s">
        <v>1219</v>
      </c>
      <c r="H431" s="344" t="s">
        <v>47</v>
      </c>
      <c r="I431" s="344" t="s">
        <v>197</v>
      </c>
      <c r="J431" s="344"/>
      <c r="K431" s="125"/>
      <c r="L431" s="306"/>
      <c r="M431" s="306"/>
      <c r="R431" s="20">
        <v>62</v>
      </c>
      <c r="S431" s="169"/>
      <c r="T431" s="17" t="s">
        <v>1217</v>
      </c>
      <c r="X431" s="1" t="b">
        <f t="shared" si="7"/>
        <v>1</v>
      </c>
    </row>
    <row r="432" spans="1:24" s="135" customFormat="1" ht="15.5" x14ac:dyDescent="0.35">
      <c r="A432" s="44" t="s">
        <v>1220</v>
      </c>
      <c r="B432" s="613"/>
      <c r="C432" s="167"/>
      <c r="D432" s="167"/>
      <c r="E432" s="47"/>
      <c r="F432" s="306"/>
      <c r="G432" s="134"/>
      <c r="H432" s="339"/>
      <c r="I432" s="339"/>
      <c r="J432" s="339"/>
      <c r="K432" s="306"/>
      <c r="L432" s="306"/>
      <c r="M432" s="306"/>
      <c r="R432" s="26"/>
      <c r="S432" s="167"/>
      <c r="T432" s="47"/>
      <c r="X432" s="1" t="b">
        <f t="shared" si="7"/>
        <v>1</v>
      </c>
    </row>
    <row r="433" spans="1:24" s="135" customFormat="1" ht="50" x14ac:dyDescent="0.35">
      <c r="A433" s="171"/>
      <c r="B433" s="608">
        <v>62</v>
      </c>
      <c r="C433" s="172"/>
      <c r="D433" s="172"/>
      <c r="E433" s="28" t="s">
        <v>1221</v>
      </c>
      <c r="F433" s="306" t="s">
        <v>1222</v>
      </c>
      <c r="G433" s="347" t="s">
        <v>1223</v>
      </c>
      <c r="H433" s="344" t="s">
        <v>47</v>
      </c>
      <c r="I433" s="344" t="s">
        <v>197</v>
      </c>
      <c r="J433" s="344"/>
      <c r="K433" s="125"/>
      <c r="L433" s="306"/>
      <c r="M433" s="306"/>
      <c r="R433" s="3">
        <v>62</v>
      </c>
      <c r="S433" s="172"/>
      <c r="T433" s="28" t="s">
        <v>1221</v>
      </c>
      <c r="X433" s="1" t="b">
        <f t="shared" si="7"/>
        <v>1</v>
      </c>
    </row>
    <row r="434" spans="1:24" s="135" customFormat="1" ht="50" x14ac:dyDescent="0.35">
      <c r="A434" s="137"/>
      <c r="B434" s="613">
        <v>63</v>
      </c>
      <c r="C434" s="167"/>
      <c r="D434" s="167"/>
      <c r="E434" s="47" t="s">
        <v>1224</v>
      </c>
      <c r="F434" s="306" t="s">
        <v>1225</v>
      </c>
      <c r="G434" s="347" t="s">
        <v>1223</v>
      </c>
      <c r="H434" s="344" t="s">
        <v>47</v>
      </c>
      <c r="I434" s="344" t="s">
        <v>197</v>
      </c>
      <c r="J434" s="344"/>
      <c r="K434" s="306"/>
      <c r="L434" s="306"/>
      <c r="M434" s="306"/>
      <c r="R434" s="26">
        <v>63</v>
      </c>
      <c r="S434" s="167"/>
      <c r="T434" s="47" t="s">
        <v>1224</v>
      </c>
      <c r="X434" s="1" t="b">
        <f t="shared" si="7"/>
        <v>1</v>
      </c>
    </row>
    <row r="435" spans="1:24" s="135" customFormat="1" ht="15.5" x14ac:dyDescent="0.35">
      <c r="A435" s="44" t="s">
        <v>1226</v>
      </c>
      <c r="B435" s="616"/>
      <c r="C435" s="167"/>
      <c r="D435" s="167"/>
      <c r="E435" s="174"/>
      <c r="F435" s="306"/>
      <c r="H435" s="339"/>
      <c r="I435" s="339"/>
      <c r="J435" s="339"/>
      <c r="K435" s="306"/>
      <c r="L435" s="306"/>
      <c r="M435" s="306"/>
      <c r="R435" s="45"/>
      <c r="S435" s="167"/>
      <c r="T435" s="174"/>
      <c r="X435" s="1" t="b">
        <f t="shared" si="7"/>
        <v>1</v>
      </c>
    </row>
    <row r="436" spans="1:24" s="135" customFormat="1" ht="75" x14ac:dyDescent="0.35">
      <c r="A436" s="36"/>
      <c r="B436" s="608">
        <v>63</v>
      </c>
      <c r="C436" s="172"/>
      <c r="D436" s="172"/>
      <c r="E436" s="28" t="s">
        <v>1227</v>
      </c>
      <c r="F436" s="306" t="s">
        <v>1228</v>
      </c>
      <c r="G436" s="347" t="s">
        <v>947</v>
      </c>
      <c r="H436" s="344" t="s">
        <v>47</v>
      </c>
      <c r="I436" s="344" t="s">
        <v>197</v>
      </c>
      <c r="J436" s="344"/>
      <c r="K436" s="125"/>
      <c r="L436" s="306"/>
      <c r="M436" s="306"/>
      <c r="R436" s="3">
        <v>63</v>
      </c>
      <c r="S436" s="172"/>
      <c r="T436" s="28" t="s">
        <v>1227</v>
      </c>
      <c r="X436" s="1" t="b">
        <f t="shared" si="7"/>
        <v>1</v>
      </c>
    </row>
    <row r="437" spans="1:24" s="135" customFormat="1" ht="100" x14ac:dyDescent="0.35">
      <c r="A437" s="44"/>
      <c r="B437" s="613">
        <v>63</v>
      </c>
      <c r="C437" s="167"/>
      <c r="D437" s="167"/>
      <c r="E437" s="174" t="s">
        <v>1229</v>
      </c>
      <c r="F437" s="306" t="s">
        <v>1230</v>
      </c>
      <c r="G437" s="347" t="s">
        <v>947</v>
      </c>
      <c r="H437" s="344" t="s">
        <v>47</v>
      </c>
      <c r="I437" s="344" t="s">
        <v>197</v>
      </c>
      <c r="J437" s="344"/>
      <c r="K437" s="306"/>
      <c r="L437" s="306"/>
      <c r="M437" s="306"/>
      <c r="R437" s="26">
        <v>63</v>
      </c>
      <c r="S437" s="167"/>
      <c r="T437" s="174" t="s">
        <v>1231</v>
      </c>
      <c r="X437" s="1" t="b">
        <f t="shared" si="7"/>
        <v>1</v>
      </c>
    </row>
    <row r="438" spans="1:24" s="135" customFormat="1" ht="150" x14ac:dyDescent="0.35">
      <c r="A438" s="44"/>
      <c r="B438" s="613" t="s">
        <v>1232</v>
      </c>
      <c r="C438" s="167"/>
      <c r="D438" s="167"/>
      <c r="E438" s="174" t="s">
        <v>1233</v>
      </c>
      <c r="F438" s="306" t="s">
        <v>307</v>
      </c>
      <c r="G438" s="326" t="s">
        <v>1138</v>
      </c>
      <c r="H438" s="344" t="s">
        <v>47</v>
      </c>
      <c r="I438" s="344" t="s">
        <v>197</v>
      </c>
      <c r="J438" s="344"/>
      <c r="K438" s="125"/>
      <c r="L438" s="306"/>
      <c r="M438" s="306"/>
      <c r="R438" s="26" t="s">
        <v>1232</v>
      </c>
      <c r="S438" s="167"/>
      <c r="T438" s="174" t="s">
        <v>1234</v>
      </c>
      <c r="X438" s="1" t="b">
        <f t="shared" si="7"/>
        <v>1</v>
      </c>
    </row>
    <row r="439" spans="1:24" s="135" customFormat="1" ht="15.5" x14ac:dyDescent="0.35">
      <c r="A439" s="44" t="s">
        <v>1235</v>
      </c>
      <c r="B439" s="616"/>
      <c r="C439" s="167"/>
      <c r="D439" s="167"/>
      <c r="E439" s="174"/>
      <c r="F439" s="306"/>
      <c r="G439" s="134"/>
      <c r="H439" s="339"/>
      <c r="I439" s="339"/>
      <c r="J439" s="339"/>
      <c r="K439" s="306"/>
      <c r="L439" s="306"/>
      <c r="M439" s="306"/>
      <c r="R439" s="45"/>
      <c r="S439" s="167"/>
      <c r="T439" s="174"/>
      <c r="X439" s="1" t="b">
        <f t="shared" si="7"/>
        <v>1</v>
      </c>
    </row>
    <row r="440" spans="1:24" s="135" customFormat="1" ht="50" x14ac:dyDescent="0.35">
      <c r="A440" s="36"/>
      <c r="B440" s="612">
        <v>64</v>
      </c>
      <c r="C440" s="23"/>
      <c r="D440" s="23"/>
      <c r="E440" s="175" t="s">
        <v>1236</v>
      </c>
      <c r="F440" s="306" t="s">
        <v>38</v>
      </c>
      <c r="G440" s="134"/>
      <c r="H440" s="344" t="s">
        <v>47</v>
      </c>
      <c r="I440" s="344" t="s">
        <v>122</v>
      </c>
      <c r="J440" s="344"/>
      <c r="K440" s="306"/>
      <c r="L440" s="306"/>
      <c r="M440" s="306"/>
      <c r="R440" s="20">
        <v>64</v>
      </c>
      <c r="S440" s="23"/>
      <c r="T440" s="175" t="s">
        <v>1236</v>
      </c>
      <c r="X440" s="1" t="b">
        <f t="shared" si="7"/>
        <v>1</v>
      </c>
    </row>
    <row r="441" spans="1:24" s="135" customFormat="1" ht="87.5" x14ac:dyDescent="0.35">
      <c r="A441" s="36"/>
      <c r="B441" s="612">
        <v>64</v>
      </c>
      <c r="C441" s="169"/>
      <c r="D441" s="169"/>
      <c r="E441" s="170" t="s">
        <v>1237</v>
      </c>
      <c r="F441" s="306" t="s">
        <v>38</v>
      </c>
      <c r="G441" s="220" t="s">
        <v>700</v>
      </c>
      <c r="H441" s="344" t="s">
        <v>47</v>
      </c>
      <c r="I441" s="344" t="s">
        <v>122</v>
      </c>
      <c r="J441" s="344"/>
      <c r="K441" s="306"/>
      <c r="L441" s="306"/>
      <c r="M441" s="306"/>
      <c r="R441" s="20">
        <v>64</v>
      </c>
      <c r="S441" s="169"/>
      <c r="T441" s="170" t="s">
        <v>1238</v>
      </c>
      <c r="X441" s="1" t="b">
        <f t="shared" si="7"/>
        <v>1</v>
      </c>
    </row>
    <row r="442" spans="1:24" s="135" customFormat="1" ht="37.5" x14ac:dyDescent="0.35">
      <c r="A442" s="36"/>
      <c r="B442" s="612">
        <v>64</v>
      </c>
      <c r="C442" s="169"/>
      <c r="D442" s="169"/>
      <c r="E442" s="170" t="s">
        <v>1239</v>
      </c>
      <c r="F442" s="306" t="s">
        <v>38</v>
      </c>
      <c r="G442" s="134"/>
      <c r="H442" s="344" t="s">
        <v>47</v>
      </c>
      <c r="I442" s="344"/>
      <c r="J442" s="344"/>
      <c r="K442" s="306"/>
      <c r="L442" s="306"/>
      <c r="M442" s="306"/>
      <c r="R442" s="20">
        <v>64</v>
      </c>
      <c r="S442" s="169"/>
      <c r="T442" s="170" t="s">
        <v>1239</v>
      </c>
      <c r="X442" s="1" t="b">
        <f t="shared" si="7"/>
        <v>1</v>
      </c>
    </row>
    <row r="443" spans="1:24" s="135" customFormat="1" ht="50" x14ac:dyDescent="0.35">
      <c r="A443" s="44"/>
      <c r="B443" s="613">
        <v>64</v>
      </c>
      <c r="C443" s="167"/>
      <c r="D443" s="167"/>
      <c r="E443" s="174" t="s">
        <v>1240</v>
      </c>
      <c r="F443" s="306" t="s">
        <v>38</v>
      </c>
      <c r="G443" s="134"/>
      <c r="H443" s="344" t="s">
        <v>47</v>
      </c>
      <c r="I443" s="344" t="s">
        <v>122</v>
      </c>
      <c r="J443" s="344"/>
      <c r="K443" s="306"/>
      <c r="L443" s="306"/>
      <c r="M443" s="306"/>
      <c r="R443" s="26">
        <v>64</v>
      </c>
      <c r="S443" s="167"/>
      <c r="T443" s="174" t="s">
        <v>1240</v>
      </c>
      <c r="X443" s="1" t="b">
        <f t="shared" si="7"/>
        <v>1</v>
      </c>
    </row>
    <row r="444" spans="1:24" s="135" customFormat="1" ht="37.5" x14ac:dyDescent="0.35">
      <c r="A444" s="44"/>
      <c r="B444" s="613">
        <v>64</v>
      </c>
      <c r="C444" s="167"/>
      <c r="D444" s="167"/>
      <c r="E444" s="174" t="s">
        <v>1241</v>
      </c>
      <c r="F444" s="306" t="s">
        <v>38</v>
      </c>
      <c r="H444" s="344" t="s">
        <v>47</v>
      </c>
      <c r="I444" s="344"/>
      <c r="J444" s="344"/>
      <c r="K444" s="306"/>
      <c r="L444" s="306"/>
      <c r="M444" s="306"/>
      <c r="R444" s="26">
        <v>64</v>
      </c>
      <c r="S444" s="167"/>
      <c r="T444" s="174" t="s">
        <v>1241</v>
      </c>
      <c r="X444" s="1" t="b">
        <f t="shared" si="7"/>
        <v>1</v>
      </c>
    </row>
    <row r="445" spans="1:24" s="135" customFormat="1" ht="15.5" x14ac:dyDescent="0.35">
      <c r="A445" s="44" t="s">
        <v>1242</v>
      </c>
      <c r="B445" s="613"/>
      <c r="C445" s="167"/>
      <c r="D445" s="167"/>
      <c r="E445" s="174"/>
      <c r="F445" s="306"/>
      <c r="G445" s="134"/>
      <c r="H445" s="339"/>
      <c r="I445" s="339"/>
      <c r="J445" s="339"/>
      <c r="K445" s="306"/>
      <c r="L445" s="306"/>
      <c r="M445" s="306"/>
      <c r="R445" s="26"/>
      <c r="S445" s="167"/>
      <c r="T445" s="174"/>
      <c r="X445" s="1" t="b">
        <f t="shared" si="7"/>
        <v>1</v>
      </c>
    </row>
    <row r="446" spans="1:24" s="135" customFormat="1" ht="409.5" x14ac:dyDescent="0.35">
      <c r="A446" s="171"/>
      <c r="B446" s="608">
        <v>65</v>
      </c>
      <c r="C446" s="172"/>
      <c r="D446" s="172"/>
      <c r="E446" s="28" t="s">
        <v>1243</v>
      </c>
      <c r="F446" s="306" t="s">
        <v>38</v>
      </c>
      <c r="G446" s="134"/>
      <c r="H446" s="344" t="s">
        <v>47</v>
      </c>
      <c r="I446" s="344" t="s">
        <v>197</v>
      </c>
      <c r="J446" s="344"/>
      <c r="K446" s="306"/>
      <c r="L446" s="306"/>
      <c r="M446" s="306"/>
      <c r="R446" s="3">
        <v>65</v>
      </c>
      <c r="S446" s="172"/>
      <c r="T446" s="28" t="s">
        <v>1243</v>
      </c>
      <c r="X446" s="1" t="b">
        <f t="shared" si="7"/>
        <v>1</v>
      </c>
    </row>
    <row r="447" spans="1:24" s="135" customFormat="1" ht="15.5" x14ac:dyDescent="0.35">
      <c r="A447" s="44" t="s">
        <v>1244</v>
      </c>
      <c r="B447" s="613"/>
      <c r="C447" s="167"/>
      <c r="D447" s="167"/>
      <c r="E447" s="176"/>
      <c r="F447" s="306"/>
      <c r="G447" s="134"/>
      <c r="H447" s="339"/>
      <c r="I447" s="339"/>
      <c r="J447" s="339"/>
      <c r="K447" s="306"/>
      <c r="L447" s="306"/>
      <c r="M447" s="306"/>
      <c r="R447" s="26"/>
      <c r="S447" s="167"/>
      <c r="T447" s="176"/>
      <c r="X447" s="1" t="b">
        <f t="shared" si="7"/>
        <v>1</v>
      </c>
    </row>
    <row r="448" spans="1:24" s="135" customFormat="1" ht="112.5" x14ac:dyDescent="0.35">
      <c r="A448" s="36"/>
      <c r="B448" s="611">
        <v>66</v>
      </c>
      <c r="C448" s="177"/>
      <c r="D448" s="177"/>
      <c r="E448" s="178" t="s">
        <v>1245</v>
      </c>
      <c r="F448" s="306" t="s">
        <v>38</v>
      </c>
      <c r="G448" s="134"/>
      <c r="H448" s="344" t="s">
        <v>47</v>
      </c>
      <c r="I448" s="344" t="s">
        <v>197</v>
      </c>
      <c r="J448" s="344"/>
      <c r="K448" s="306"/>
      <c r="L448" s="306"/>
      <c r="M448" s="306"/>
      <c r="R448" s="15">
        <v>66</v>
      </c>
      <c r="S448" s="177"/>
      <c r="T448" s="178" t="s">
        <v>1245</v>
      </c>
      <c r="X448" s="1" t="b">
        <f t="shared" si="7"/>
        <v>1</v>
      </c>
    </row>
    <row r="449" spans="1:24" s="135" customFormat="1" ht="187.5" x14ac:dyDescent="0.35">
      <c r="A449" s="32"/>
      <c r="B449" s="640" t="s">
        <v>1246</v>
      </c>
      <c r="C449" s="180"/>
      <c r="D449" s="180"/>
      <c r="E449" s="181" t="s">
        <v>1247</v>
      </c>
      <c r="F449" s="306" t="s">
        <v>38</v>
      </c>
      <c r="G449" s="134"/>
      <c r="H449" s="344" t="s">
        <v>47</v>
      </c>
      <c r="I449" s="344" t="s">
        <v>197</v>
      </c>
      <c r="J449" s="344"/>
      <c r="K449" s="306"/>
      <c r="L449" s="306"/>
      <c r="M449" s="306"/>
      <c r="R449" s="179" t="s">
        <v>1246</v>
      </c>
      <c r="S449" s="180"/>
      <c r="T449" s="181" t="s">
        <v>1247</v>
      </c>
      <c r="X449" s="1" t="b">
        <f t="shared" si="7"/>
        <v>1</v>
      </c>
    </row>
    <row r="450" spans="1:24" s="135" customFormat="1" ht="15.5" x14ac:dyDescent="0.35">
      <c r="A450" s="44" t="s">
        <v>1248</v>
      </c>
      <c r="B450" s="613"/>
      <c r="C450" s="167"/>
      <c r="D450" s="167"/>
      <c r="E450" s="176"/>
      <c r="F450" s="306"/>
      <c r="G450" s="134"/>
      <c r="H450" s="339"/>
      <c r="I450" s="339"/>
      <c r="J450" s="339"/>
      <c r="K450" s="306"/>
      <c r="L450" s="306"/>
      <c r="M450" s="306"/>
      <c r="X450" s="1" t="b">
        <f>E450=T449</f>
        <v>0</v>
      </c>
    </row>
    <row r="451" spans="1:24" s="135" customFormat="1" ht="375" x14ac:dyDescent="0.35">
      <c r="A451" s="36"/>
      <c r="B451" s="611">
        <v>67</v>
      </c>
      <c r="C451" s="177"/>
      <c r="D451" s="180"/>
      <c r="E451" s="181" t="s">
        <v>1249</v>
      </c>
      <c r="F451" s="306" t="s">
        <v>38</v>
      </c>
      <c r="G451" s="134"/>
      <c r="H451" s="344" t="s">
        <v>1250</v>
      </c>
      <c r="I451" s="344" t="s">
        <v>197</v>
      </c>
      <c r="J451" s="344"/>
      <c r="K451" s="306"/>
      <c r="L451" s="306"/>
      <c r="M451" s="306"/>
      <c r="R451" s="15" t="s">
        <v>1251</v>
      </c>
      <c r="S451" s="177"/>
      <c r="T451" s="181" t="s">
        <v>1249</v>
      </c>
      <c r="X451" s="1" t="b">
        <f t="shared" ref="X451:X460" si="8">E451=T451</f>
        <v>1</v>
      </c>
    </row>
    <row r="452" spans="1:24" s="135" customFormat="1" ht="15.5" x14ac:dyDescent="0.35">
      <c r="A452" s="44" t="s">
        <v>1252</v>
      </c>
      <c r="B452" s="613"/>
      <c r="C452" s="167"/>
      <c r="D452" s="167"/>
      <c r="E452" s="176"/>
      <c r="F452" s="306"/>
      <c r="G452" s="134"/>
      <c r="H452" s="339"/>
      <c r="I452" s="339"/>
      <c r="J452" s="339"/>
      <c r="K452" s="306"/>
      <c r="L452" s="306"/>
      <c r="M452" s="306"/>
      <c r="R452" s="15"/>
      <c r="S452" s="177"/>
      <c r="T452" s="181"/>
      <c r="X452" s="1" t="b">
        <f t="shared" si="8"/>
        <v>1</v>
      </c>
    </row>
    <row r="453" spans="1:24" s="135" customFormat="1" ht="125" x14ac:dyDescent="0.35">
      <c r="A453" s="32"/>
      <c r="B453" s="640">
        <v>68</v>
      </c>
      <c r="C453" s="180"/>
      <c r="D453" s="180"/>
      <c r="E453" s="181" t="s">
        <v>1253</v>
      </c>
      <c r="F453" s="306" t="s">
        <v>1254</v>
      </c>
      <c r="G453" s="134"/>
      <c r="H453" s="344" t="s">
        <v>47</v>
      </c>
      <c r="I453" s="344" t="s">
        <v>197</v>
      </c>
      <c r="J453" s="344"/>
      <c r="K453" s="306"/>
      <c r="L453" s="306"/>
      <c r="M453" s="306"/>
      <c r="R453" s="179">
        <v>68</v>
      </c>
      <c r="S453" s="180"/>
      <c r="T453" s="181" t="s">
        <v>1255</v>
      </c>
      <c r="X453" s="1" t="b">
        <f t="shared" si="8"/>
        <v>1</v>
      </c>
    </row>
    <row r="454" spans="1:24" s="135" customFormat="1" ht="15.5" x14ac:dyDescent="0.35">
      <c r="A454" s="44" t="s">
        <v>1256</v>
      </c>
      <c r="B454" s="616"/>
      <c r="C454" s="182"/>
      <c r="D454" s="182"/>
      <c r="E454" s="55"/>
      <c r="F454" s="306"/>
      <c r="G454" s="134"/>
      <c r="H454" s="339"/>
      <c r="I454" s="339"/>
      <c r="J454" s="339"/>
      <c r="K454" s="306"/>
      <c r="L454" s="306"/>
      <c r="M454" s="306"/>
      <c r="R454" s="179"/>
      <c r="S454" s="180"/>
      <c r="T454" s="181"/>
      <c r="X454" s="1" t="b">
        <f t="shared" si="8"/>
        <v>1</v>
      </c>
    </row>
    <row r="455" spans="1:24" s="135" customFormat="1" ht="87.5" x14ac:dyDescent="0.35">
      <c r="A455" s="32"/>
      <c r="B455" s="640">
        <v>68</v>
      </c>
      <c r="C455" s="180"/>
      <c r="D455" s="180"/>
      <c r="E455" s="183" t="s">
        <v>1257</v>
      </c>
      <c r="F455" s="135" t="s">
        <v>1258</v>
      </c>
      <c r="G455" s="347" t="s">
        <v>1140</v>
      </c>
      <c r="H455" s="344" t="s">
        <v>47</v>
      </c>
      <c r="I455" s="344" t="s">
        <v>197</v>
      </c>
      <c r="J455" s="344"/>
      <c r="K455" s="306"/>
      <c r="L455" s="306"/>
      <c r="M455" s="306"/>
      <c r="R455" s="179" t="s">
        <v>1259</v>
      </c>
      <c r="S455" s="180"/>
      <c r="T455" s="183" t="s">
        <v>1260</v>
      </c>
      <c r="X455" s="1" t="b">
        <f t="shared" si="8"/>
        <v>1</v>
      </c>
    </row>
    <row r="456" spans="1:24" s="135" customFormat="1" ht="16" thickBot="1" x14ac:dyDescent="0.4">
      <c r="A456" s="44" t="s">
        <v>1261</v>
      </c>
      <c r="B456" s="616"/>
      <c r="C456" s="182"/>
      <c r="D456" s="182"/>
      <c r="E456" s="184"/>
      <c r="F456" s="306"/>
      <c r="G456" s="348"/>
      <c r="H456" s="339"/>
      <c r="I456" s="339"/>
      <c r="J456" s="339"/>
      <c r="K456" s="306"/>
      <c r="L456" s="306"/>
      <c r="M456" s="306"/>
      <c r="R456" s="179"/>
      <c r="S456" s="180"/>
      <c r="T456" s="183"/>
      <c r="X456" s="1" t="b">
        <f t="shared" si="8"/>
        <v>1</v>
      </c>
    </row>
    <row r="457" spans="1:24" s="135" customFormat="1" ht="112.5" x14ac:dyDescent="0.35">
      <c r="A457" s="32"/>
      <c r="B457" s="640">
        <v>69</v>
      </c>
      <c r="C457" s="180"/>
      <c r="D457" s="180"/>
      <c r="E457" s="17" t="s">
        <v>1262</v>
      </c>
      <c r="F457" s="306" t="s">
        <v>24</v>
      </c>
      <c r="G457" s="18"/>
      <c r="H457" s="344" t="s">
        <v>25</v>
      </c>
      <c r="I457" s="344"/>
      <c r="J457" s="344"/>
      <c r="K457" s="125"/>
      <c r="L457" s="306"/>
      <c r="M457" s="306"/>
      <c r="R457" s="179">
        <v>69</v>
      </c>
      <c r="S457" s="180"/>
      <c r="T457" s="17" t="s">
        <v>1262</v>
      </c>
      <c r="X457" s="1" t="b">
        <f t="shared" si="8"/>
        <v>1</v>
      </c>
    </row>
    <row r="458" spans="1:24" ht="15.5" x14ac:dyDescent="0.35">
      <c r="A458" s="44" t="s">
        <v>1263</v>
      </c>
      <c r="B458" s="613"/>
      <c r="C458" s="46"/>
      <c r="D458" s="46"/>
      <c r="E458" s="47"/>
      <c r="G458" s="39"/>
      <c r="N458" s="135"/>
      <c r="O458" s="135"/>
      <c r="P458" s="135"/>
      <c r="Q458" s="135"/>
      <c r="R458" s="179"/>
      <c r="S458" s="180"/>
      <c r="T458" s="17"/>
      <c r="U458" s="135"/>
      <c r="X458" s="1" t="b">
        <f t="shared" si="8"/>
        <v>1</v>
      </c>
    </row>
    <row r="459" spans="1:24" ht="37.5" x14ac:dyDescent="0.35">
      <c r="A459" s="36"/>
      <c r="B459" s="612">
        <v>69</v>
      </c>
      <c r="C459" s="16"/>
      <c r="D459" s="16"/>
      <c r="E459" s="17" t="s">
        <v>1264</v>
      </c>
      <c r="F459" s="188" t="s">
        <v>38</v>
      </c>
      <c r="G459" s="50"/>
      <c r="H459" s="344" t="s">
        <v>25</v>
      </c>
      <c r="I459" s="344"/>
      <c r="J459" s="344"/>
      <c r="N459" s="135"/>
      <c r="O459" s="135"/>
      <c r="P459" s="135"/>
      <c r="Q459" s="135"/>
      <c r="R459" s="20">
        <v>70</v>
      </c>
      <c r="S459" s="16"/>
      <c r="T459" s="17" t="s">
        <v>1264</v>
      </c>
      <c r="U459" s="135"/>
      <c r="X459" s="1" t="b">
        <f t="shared" si="8"/>
        <v>1</v>
      </c>
    </row>
    <row r="460" spans="1:24" ht="15.5" x14ac:dyDescent="0.35">
      <c r="A460" s="32"/>
      <c r="B460" s="760" t="s">
        <v>1265</v>
      </c>
      <c r="C460" s="760"/>
      <c r="D460" s="760"/>
      <c r="E460" s="760"/>
      <c r="G460" s="50"/>
      <c r="H460" s="344"/>
      <c r="I460" s="344"/>
      <c r="J460" s="344"/>
      <c r="N460" s="135"/>
      <c r="O460" s="135"/>
      <c r="P460" s="135"/>
      <c r="Q460" s="135"/>
      <c r="R460" s="20"/>
      <c r="S460" s="16"/>
      <c r="T460" s="17"/>
      <c r="U460" s="135"/>
      <c r="X460" s="1" t="b">
        <f t="shared" si="8"/>
        <v>1</v>
      </c>
    </row>
    <row r="461" spans="1:24" ht="25" x14ac:dyDescent="0.35">
      <c r="A461" s="36"/>
      <c r="B461" s="612">
        <v>70</v>
      </c>
      <c r="C461" s="16"/>
      <c r="D461" s="16"/>
      <c r="E461" s="17" t="s">
        <v>1266</v>
      </c>
      <c r="F461" s="188" t="s">
        <v>38</v>
      </c>
      <c r="G461" s="50"/>
      <c r="H461" s="344" t="s">
        <v>25</v>
      </c>
      <c r="I461" s="344"/>
      <c r="J461" s="344"/>
      <c r="N461" s="135"/>
      <c r="O461" s="135"/>
      <c r="P461" s="135"/>
      <c r="Q461" s="135"/>
      <c r="R461" s="760" t="s">
        <v>1265</v>
      </c>
      <c r="S461" s="760"/>
      <c r="T461" s="760"/>
      <c r="U461" s="135"/>
      <c r="X461" s="1" t="b">
        <f>E461=T462</f>
        <v>1</v>
      </c>
    </row>
    <row r="462" spans="1:24" ht="25" x14ac:dyDescent="0.35">
      <c r="A462" s="32"/>
      <c r="B462" s="760" t="s">
        <v>1267</v>
      </c>
      <c r="C462" s="760"/>
      <c r="D462" s="760"/>
      <c r="E462" s="760"/>
      <c r="G462" s="50"/>
      <c r="N462" s="135"/>
      <c r="O462" s="135"/>
      <c r="P462" s="135"/>
      <c r="Q462" s="135"/>
      <c r="R462" s="20">
        <v>70</v>
      </c>
      <c r="S462" s="16"/>
      <c r="T462" s="17" t="s">
        <v>1266</v>
      </c>
      <c r="U462" s="135"/>
      <c r="X462" s="1" t="b">
        <f t="shared" ref="X462:X470" si="9">E462=T463</f>
        <v>1</v>
      </c>
    </row>
    <row r="463" spans="1:24" ht="37.5" x14ac:dyDescent="0.35">
      <c r="A463" s="51"/>
      <c r="B463" s="615">
        <v>70</v>
      </c>
      <c r="C463" s="43"/>
      <c r="D463" s="43"/>
      <c r="E463" s="21" t="s">
        <v>1268</v>
      </c>
      <c r="F463" s="188" t="s">
        <v>38</v>
      </c>
      <c r="G463" s="50"/>
      <c r="H463" s="344" t="s">
        <v>25</v>
      </c>
      <c r="I463" s="344"/>
      <c r="J463" s="344"/>
      <c r="N463" s="135"/>
      <c r="O463" s="135"/>
      <c r="P463" s="135"/>
      <c r="Q463" s="135"/>
      <c r="R463" s="760" t="s">
        <v>1267</v>
      </c>
      <c r="S463" s="760"/>
      <c r="T463" s="760"/>
      <c r="U463" s="135"/>
      <c r="X463" s="1" t="b">
        <f t="shared" si="9"/>
        <v>1</v>
      </c>
    </row>
    <row r="464" spans="1:24" ht="62.5" x14ac:dyDescent="0.35">
      <c r="A464" s="44" t="s">
        <v>1269</v>
      </c>
      <c r="B464" s="613"/>
      <c r="C464" s="47"/>
      <c r="D464" s="47"/>
      <c r="E464" s="47"/>
      <c r="G464" s="39"/>
      <c r="N464" s="135"/>
      <c r="O464" s="135"/>
      <c r="P464" s="135"/>
      <c r="Q464" s="135"/>
      <c r="R464" s="42">
        <v>70</v>
      </c>
      <c r="S464" s="43"/>
      <c r="T464" s="21" t="s">
        <v>1268</v>
      </c>
      <c r="U464" s="135"/>
      <c r="X464" s="1" t="b">
        <f t="shared" si="9"/>
        <v>1</v>
      </c>
    </row>
    <row r="465" spans="1:24" ht="37.5" x14ac:dyDescent="0.35">
      <c r="A465" s="36"/>
      <c r="B465" s="612">
        <v>70</v>
      </c>
      <c r="C465" s="17"/>
      <c r="D465" s="17"/>
      <c r="E465" s="17" t="s">
        <v>1270</v>
      </c>
      <c r="F465" s="188" t="s">
        <v>38</v>
      </c>
      <c r="G465" s="39"/>
      <c r="H465" s="344" t="s">
        <v>25</v>
      </c>
      <c r="I465" s="344"/>
      <c r="J465" s="344"/>
      <c r="N465" s="135"/>
      <c r="O465" s="135"/>
      <c r="P465" s="135"/>
      <c r="Q465" s="135"/>
      <c r="R465" s="26"/>
      <c r="S465" s="47"/>
      <c r="T465" s="47"/>
      <c r="U465" s="135"/>
      <c r="X465" s="1" t="b">
        <f t="shared" si="9"/>
        <v>1</v>
      </c>
    </row>
    <row r="466" spans="1:24" ht="62.5" x14ac:dyDescent="0.35">
      <c r="A466" s="44" t="s">
        <v>1271</v>
      </c>
      <c r="B466" s="613"/>
      <c r="C466" s="46"/>
      <c r="D466" s="46"/>
      <c r="E466" s="47"/>
      <c r="G466" s="39"/>
      <c r="N466" s="135"/>
      <c r="O466" s="135"/>
      <c r="P466" s="135"/>
      <c r="Q466" s="135"/>
      <c r="R466" s="20">
        <v>71</v>
      </c>
      <c r="S466" s="17"/>
      <c r="T466" s="17" t="s">
        <v>1270</v>
      </c>
      <c r="U466" s="135"/>
      <c r="X466" s="1" t="b">
        <f t="shared" si="9"/>
        <v>1</v>
      </c>
    </row>
    <row r="467" spans="1:24" ht="25" x14ac:dyDescent="0.35">
      <c r="A467" s="36"/>
      <c r="B467" s="612" t="s">
        <v>1272</v>
      </c>
      <c r="C467" s="17"/>
      <c r="D467" s="17"/>
      <c r="E467" s="17" t="s">
        <v>1273</v>
      </c>
      <c r="F467" s="188" t="s">
        <v>24</v>
      </c>
      <c r="G467" s="372"/>
      <c r="H467" s="339" t="s">
        <v>864</v>
      </c>
      <c r="I467" s="344" t="s">
        <v>197</v>
      </c>
      <c r="J467" s="339"/>
      <c r="K467" s="125"/>
      <c r="N467" s="135"/>
      <c r="O467" s="135"/>
      <c r="P467" s="135"/>
      <c r="Q467" s="135"/>
      <c r="R467" s="26"/>
      <c r="S467" s="46"/>
      <c r="T467" s="47"/>
      <c r="U467" s="135"/>
      <c r="X467" s="1" t="b">
        <f t="shared" si="9"/>
        <v>1</v>
      </c>
    </row>
    <row r="468" spans="1:24" ht="50" x14ac:dyDescent="0.35">
      <c r="A468" s="51"/>
      <c r="B468" s="615" t="s">
        <v>1272</v>
      </c>
      <c r="C468" s="21"/>
      <c r="D468" s="21"/>
      <c r="E468" s="21" t="s">
        <v>1274</v>
      </c>
      <c r="F468" s="188" t="s">
        <v>24</v>
      </c>
      <c r="G468" s="18" t="s">
        <v>1275</v>
      </c>
      <c r="H468" s="339" t="s">
        <v>864</v>
      </c>
      <c r="I468" s="344" t="s">
        <v>197</v>
      </c>
      <c r="J468" s="339"/>
      <c r="K468" s="125"/>
      <c r="N468" s="135"/>
      <c r="O468" s="135"/>
      <c r="P468" s="135"/>
      <c r="Q468" s="135"/>
      <c r="R468" s="20" t="s">
        <v>1272</v>
      </c>
      <c r="S468" s="17"/>
      <c r="T468" s="17" t="s">
        <v>1273</v>
      </c>
      <c r="U468" s="135"/>
      <c r="X468" s="1" t="b">
        <f t="shared" si="9"/>
        <v>1</v>
      </c>
    </row>
    <row r="469" spans="1:24" ht="88" thickBot="1" x14ac:dyDescent="0.4">
      <c r="A469" s="130"/>
      <c r="B469" s="641" t="s">
        <v>1272</v>
      </c>
      <c r="C469" s="186"/>
      <c r="D469" s="186"/>
      <c r="E469" s="186" t="s">
        <v>1276</v>
      </c>
      <c r="F469" s="188" t="s">
        <v>1277</v>
      </c>
      <c r="G469" s="372"/>
      <c r="H469" s="339" t="s">
        <v>864</v>
      </c>
      <c r="I469" s="344" t="s">
        <v>197</v>
      </c>
      <c r="J469" s="339"/>
      <c r="K469" s="125"/>
      <c r="N469" s="135"/>
      <c r="O469" s="135"/>
      <c r="P469" s="135"/>
      <c r="Q469" s="135"/>
      <c r="R469" s="42" t="s">
        <v>1272</v>
      </c>
      <c r="S469" s="21"/>
      <c r="T469" s="21" t="s">
        <v>1274</v>
      </c>
      <c r="U469" s="135"/>
      <c r="X469" s="1" t="b">
        <f t="shared" si="9"/>
        <v>1</v>
      </c>
    </row>
    <row r="470" spans="1:24" ht="150.5" thickBot="1" x14ac:dyDescent="0.4">
      <c r="A470" s="187"/>
      <c r="B470" s="608"/>
      <c r="C470" s="28"/>
      <c r="D470" s="28"/>
      <c r="E470" s="28"/>
      <c r="R470" s="185" t="s">
        <v>1272</v>
      </c>
      <c r="S470" s="186"/>
      <c r="T470" s="186" t="s">
        <v>1278</v>
      </c>
      <c r="X470" s="1" t="b">
        <f t="shared" si="9"/>
        <v>1</v>
      </c>
    </row>
    <row r="471" spans="1:24" x14ac:dyDescent="0.35">
      <c r="E471" s="34"/>
    </row>
    <row r="478" spans="1:24" x14ac:dyDescent="0.35">
      <c r="E478" s="5"/>
    </row>
    <row r="479" spans="1:24" x14ac:dyDescent="0.35">
      <c r="E479" s="5"/>
    </row>
    <row r="480" spans="1:24" x14ac:dyDescent="0.35">
      <c r="E480" s="5"/>
    </row>
    <row r="481" spans="1:101" x14ac:dyDescent="0.35">
      <c r="E481" s="5"/>
    </row>
    <row r="482" spans="1:101" x14ac:dyDescent="0.35">
      <c r="E482" s="5"/>
    </row>
    <row r="483" spans="1:101" s="188" customFormat="1" x14ac:dyDescent="0.35">
      <c r="A483" s="1"/>
      <c r="B483" s="379"/>
      <c r="C483" s="1"/>
      <c r="D483" s="1"/>
      <c r="E483" s="5"/>
      <c r="H483" s="342"/>
      <c r="I483" s="342"/>
      <c r="J483" s="342"/>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row>
    <row r="484" spans="1:101" s="188" customFormat="1" x14ac:dyDescent="0.35">
      <c r="A484" s="1"/>
      <c r="B484" s="379"/>
      <c r="C484" s="1"/>
      <c r="D484" s="1"/>
      <c r="E484" s="5"/>
      <c r="H484" s="342"/>
      <c r="I484" s="342"/>
      <c r="J484" s="342"/>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row>
    <row r="485" spans="1:101" s="188" customFormat="1" x14ac:dyDescent="0.35">
      <c r="A485" s="1"/>
      <c r="B485" s="379"/>
      <c r="C485" s="1"/>
      <c r="D485" s="1"/>
      <c r="E485" s="5"/>
      <c r="H485" s="342"/>
      <c r="I485" s="342"/>
      <c r="J485" s="342"/>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row>
  </sheetData>
  <autoFilter ref="A9:CW469" xr:uid="{09257557-964A-4203-B34B-4B040250D41B}"/>
  <mergeCells count="37">
    <mergeCell ref="B460:E460"/>
    <mergeCell ref="R461:T461"/>
    <mergeCell ref="B462:E462"/>
    <mergeCell ref="R463:T463"/>
    <mergeCell ref="W319:W320"/>
    <mergeCell ref="W351:W352"/>
    <mergeCell ref="W356:W357"/>
    <mergeCell ref="W365:W366"/>
    <mergeCell ref="W370:W371"/>
    <mergeCell ref="W373:W374"/>
    <mergeCell ref="W288:W289"/>
    <mergeCell ref="B202:E202"/>
    <mergeCell ref="G202:G203"/>
    <mergeCell ref="R202:T202"/>
    <mergeCell ref="W225:W227"/>
    <mergeCell ref="V226:V227"/>
    <mergeCell ref="B230:E230"/>
    <mergeCell ref="R230:T230"/>
    <mergeCell ref="W277:W278"/>
    <mergeCell ref="B283:E283"/>
    <mergeCell ref="R283:T283"/>
    <mergeCell ref="W283:W284"/>
    <mergeCell ref="W286:W287"/>
    <mergeCell ref="B197:E197"/>
    <mergeCell ref="R197:T197"/>
    <mergeCell ref="V5:W5"/>
    <mergeCell ref="N17:N27"/>
    <mergeCell ref="B76:E76"/>
    <mergeCell ref="R76:T76"/>
    <mergeCell ref="W79:W80"/>
    <mergeCell ref="B82:E82"/>
    <mergeCell ref="R82:T82"/>
    <mergeCell ref="B88:E88"/>
    <mergeCell ref="R88:T88"/>
    <mergeCell ref="W101:W102"/>
    <mergeCell ref="W115:W116"/>
    <mergeCell ref="W146:W147"/>
  </mergeCells>
  <conditionalFormatting sqref="A2:M2">
    <cfRule type="cellIs" dxfId="26" priority="3" operator="equal">
      <formula>"LDC Name Inc."</formula>
    </cfRule>
  </conditionalFormatting>
  <conditionalFormatting sqref="A3:M3">
    <cfRule type="cellIs" dxfId="25" priority="2" operator="equal">
      <formula>"EB-2012-XXXX"</formula>
    </cfRule>
  </conditionalFormatting>
  <conditionalFormatting sqref="V1:V1048576 E1:E10 E12:E15 E17:E1048576">
    <cfRule type="duplicateValues" dxfId="24" priority="1"/>
  </conditionalFormatting>
  <pageMargins left="0.7" right="0.7" top="0.75" bottom="0.75" header="0.3" footer="0.3"/>
  <pageSetup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44510-7BD0-4BB9-9EF2-7DA143AE9141}">
  <dimension ref="A1:I325"/>
  <sheetViews>
    <sheetView zoomScaleNormal="100" workbookViewId="0">
      <pane ySplit="4" topLeftCell="A5" activePane="bottomLeft" state="frozen"/>
      <selection pane="bottomLeft" activeCell="D27" sqref="D27"/>
    </sheetView>
  </sheetViews>
  <sheetFormatPr defaultRowHeight="14.5" x14ac:dyDescent="0.35"/>
  <cols>
    <col min="1" max="1" width="2.54296875" style="427" customWidth="1"/>
    <col min="2" max="2" width="16.54296875" style="427" customWidth="1"/>
    <col min="3" max="3" width="2.54296875" style="427" customWidth="1"/>
    <col min="4" max="4" width="109.1796875" style="427" customWidth="1"/>
    <col min="5" max="5" width="15.54296875" customWidth="1"/>
    <col min="6" max="6" width="89" style="584" customWidth="1"/>
    <col min="7" max="7" width="13.26953125" style="374" customWidth="1"/>
    <col min="8" max="8" width="12.7265625" customWidth="1"/>
  </cols>
  <sheetData>
    <row r="1" spans="1:9" ht="30" x14ac:dyDescent="0.35">
      <c r="A1" s="778" t="s">
        <v>1291</v>
      </c>
      <c r="B1" s="779"/>
      <c r="C1" s="779"/>
      <c r="D1" s="779"/>
      <c r="E1" s="779"/>
      <c r="F1" s="780"/>
      <c r="H1" s="374"/>
    </row>
    <row r="2" spans="1:9" ht="20.5" thickBot="1" x14ac:dyDescent="0.4">
      <c r="A2" s="781" t="s">
        <v>1292</v>
      </c>
      <c r="B2" s="782"/>
      <c r="C2" s="782"/>
      <c r="D2" s="782"/>
      <c r="E2" s="782"/>
      <c r="F2" s="783"/>
      <c r="H2" s="374"/>
    </row>
    <row r="3" spans="1:9" ht="20" x14ac:dyDescent="0.35">
      <c r="A3" s="784" t="s">
        <v>1293</v>
      </c>
      <c r="B3" s="785"/>
      <c r="C3" s="785"/>
      <c r="D3" s="785"/>
      <c r="E3" s="785"/>
      <c r="F3" s="786"/>
      <c r="H3" s="374"/>
    </row>
    <row r="4" spans="1:9" ht="17.5" x14ac:dyDescent="0.35">
      <c r="A4" s="787" t="s">
        <v>1294</v>
      </c>
      <c r="B4" s="788"/>
      <c r="C4" s="788"/>
      <c r="D4" s="788"/>
      <c r="E4" s="788"/>
      <c r="F4" s="789"/>
      <c r="H4" s="374"/>
    </row>
    <row r="5" spans="1:9" x14ac:dyDescent="0.35">
      <c r="A5" s="375"/>
      <c r="B5" s="376"/>
      <c r="C5" s="377"/>
      <c r="D5" s="378"/>
      <c r="E5" s="379"/>
      <c r="F5" s="380"/>
      <c r="H5" s="374"/>
    </row>
    <row r="6" spans="1:9" x14ac:dyDescent="0.35">
      <c r="A6" s="375"/>
      <c r="B6" s="376"/>
      <c r="C6" s="377"/>
      <c r="D6" s="378"/>
      <c r="E6" s="379"/>
      <c r="F6" s="380"/>
      <c r="H6" s="374"/>
    </row>
    <row r="7" spans="1:9" x14ac:dyDescent="0.35">
      <c r="A7" s="375"/>
      <c r="B7" s="381" t="s">
        <v>1295</v>
      </c>
      <c r="C7" s="377"/>
      <c r="D7" s="378"/>
      <c r="E7" s="379"/>
      <c r="F7" s="382" t="s">
        <v>7</v>
      </c>
    </row>
    <row r="8" spans="1:9" x14ac:dyDescent="0.35">
      <c r="A8" s="375"/>
      <c r="B8" s="381" t="s">
        <v>1296</v>
      </c>
      <c r="C8" s="377"/>
      <c r="D8" s="378"/>
      <c r="E8" s="379"/>
      <c r="F8" s="383"/>
    </row>
    <row r="9" spans="1:9" ht="16" thickBot="1" x14ac:dyDescent="0.4">
      <c r="A9" s="375"/>
      <c r="B9" s="381"/>
      <c r="C9" s="377"/>
      <c r="D9" s="378"/>
      <c r="E9" s="384" t="s">
        <v>1297</v>
      </c>
      <c r="F9" s="385" t="s">
        <v>1298</v>
      </c>
      <c r="G9" s="374" t="s">
        <v>1299</v>
      </c>
      <c r="H9" s="374"/>
      <c r="I9" s="374"/>
    </row>
    <row r="10" spans="1:9" ht="15" thickBot="1" x14ac:dyDescent="0.4">
      <c r="A10" s="386" t="s">
        <v>10</v>
      </c>
      <c r="B10" s="387"/>
      <c r="C10" s="388"/>
      <c r="D10" s="389"/>
      <c r="E10" s="390"/>
      <c r="F10" s="391"/>
    </row>
    <row r="11" spans="1:9" ht="28" x14ac:dyDescent="0.35">
      <c r="A11" s="392"/>
      <c r="B11" s="393" t="s">
        <v>1300</v>
      </c>
      <c r="C11" s="394"/>
      <c r="D11" s="395" t="s">
        <v>1301</v>
      </c>
      <c r="E11" s="396" t="s">
        <v>1302</v>
      </c>
      <c r="F11" s="397" t="s">
        <v>27</v>
      </c>
      <c r="G11" s="374" t="s">
        <v>1303</v>
      </c>
    </row>
    <row r="12" spans="1:9" x14ac:dyDescent="0.35">
      <c r="A12" s="392"/>
      <c r="B12" s="393">
        <v>3</v>
      </c>
      <c r="C12" s="394"/>
      <c r="D12" s="395" t="s">
        <v>23</v>
      </c>
      <c r="E12" s="396" t="s">
        <v>1302</v>
      </c>
      <c r="F12" s="398" t="s">
        <v>33</v>
      </c>
      <c r="G12" s="374" t="s">
        <v>1303</v>
      </c>
    </row>
    <row r="13" spans="1:9" s="594" customFormat="1" ht="38" x14ac:dyDescent="0.35">
      <c r="A13" s="444"/>
      <c r="B13" s="445"/>
      <c r="C13" s="446"/>
      <c r="D13" s="592" t="s">
        <v>1304</v>
      </c>
      <c r="E13" s="447"/>
      <c r="F13" s="593"/>
      <c r="G13" s="422"/>
    </row>
    <row r="14" spans="1:9" s="594" customFormat="1" ht="37.5" x14ac:dyDescent="0.35">
      <c r="A14" s="444"/>
      <c r="B14" s="445"/>
      <c r="C14" s="446"/>
      <c r="D14" s="592" t="s">
        <v>1305</v>
      </c>
      <c r="E14" s="447"/>
      <c r="F14" s="593"/>
      <c r="G14" s="422"/>
    </row>
    <row r="15" spans="1:9" ht="280" x14ac:dyDescent="0.35">
      <c r="A15" s="392"/>
      <c r="B15" s="393" t="s">
        <v>1306</v>
      </c>
      <c r="C15" s="394"/>
      <c r="D15" s="395" t="s">
        <v>1307</v>
      </c>
      <c r="E15" s="396" t="s">
        <v>1302</v>
      </c>
      <c r="F15" s="397" t="s">
        <v>1308</v>
      </c>
      <c r="G15" s="374" t="s">
        <v>25</v>
      </c>
      <c r="H15" s="399"/>
    </row>
    <row r="16" spans="1:9" x14ac:dyDescent="0.35">
      <c r="A16" s="392"/>
      <c r="B16" s="393">
        <v>4</v>
      </c>
      <c r="C16" s="394"/>
      <c r="D16" s="395" t="s">
        <v>1309</v>
      </c>
      <c r="E16" s="396" t="s">
        <v>1302</v>
      </c>
      <c r="F16" s="400" t="s">
        <v>58</v>
      </c>
      <c r="G16" s="374" t="s">
        <v>1303</v>
      </c>
    </row>
    <row r="17" spans="1:8" ht="28" x14ac:dyDescent="0.35">
      <c r="A17" s="392"/>
      <c r="B17" s="393">
        <v>4</v>
      </c>
      <c r="C17" s="394"/>
      <c r="D17" s="395" t="s">
        <v>1310</v>
      </c>
      <c r="E17" s="396" t="s">
        <v>1302</v>
      </c>
      <c r="F17" s="401" t="s">
        <v>1311</v>
      </c>
      <c r="G17" s="374" t="s">
        <v>1312</v>
      </c>
    </row>
    <row r="18" spans="1:8" x14ac:dyDescent="0.35">
      <c r="A18" s="392"/>
      <c r="B18" s="393">
        <v>4</v>
      </c>
      <c r="C18" s="394"/>
      <c r="D18" s="395" t="s">
        <v>1313</v>
      </c>
      <c r="E18" s="396" t="s">
        <v>1302</v>
      </c>
      <c r="F18" s="401" t="s">
        <v>1314</v>
      </c>
      <c r="G18" s="374" t="s">
        <v>1312</v>
      </c>
    </row>
    <row r="19" spans="1:8" ht="38.25" customHeight="1" x14ac:dyDescent="0.35">
      <c r="A19" s="392"/>
      <c r="B19" s="393">
        <v>4</v>
      </c>
      <c r="C19" s="394"/>
      <c r="D19" s="395" t="s">
        <v>1315</v>
      </c>
      <c r="E19" s="396" t="s">
        <v>1302</v>
      </c>
      <c r="F19" s="401" t="s">
        <v>1316</v>
      </c>
      <c r="G19" s="374" t="s">
        <v>1312</v>
      </c>
    </row>
    <row r="20" spans="1:8" ht="28" x14ac:dyDescent="0.35">
      <c r="A20" s="392"/>
      <c r="B20" s="393">
        <v>4</v>
      </c>
      <c r="C20" s="394"/>
      <c r="D20" s="395" t="s">
        <v>1317</v>
      </c>
      <c r="E20" s="396" t="s">
        <v>1302</v>
      </c>
      <c r="F20" s="401" t="s">
        <v>1318</v>
      </c>
      <c r="G20" s="374" t="s">
        <v>25</v>
      </c>
    </row>
    <row r="21" spans="1:8" ht="24" customHeight="1" x14ac:dyDescent="0.35">
      <c r="A21" s="392"/>
      <c r="B21" s="393">
        <v>4</v>
      </c>
      <c r="C21" s="394"/>
      <c r="D21" s="395" t="s">
        <v>1319</v>
      </c>
      <c r="E21" s="396" t="s">
        <v>1302</v>
      </c>
      <c r="F21" s="400" t="s">
        <v>58</v>
      </c>
      <c r="G21" s="374" t="s">
        <v>1320</v>
      </c>
    </row>
    <row r="22" spans="1:8" x14ac:dyDescent="0.35">
      <c r="A22" s="392"/>
      <c r="B22" s="393">
        <v>4</v>
      </c>
      <c r="C22" s="394"/>
      <c r="D22" s="395" t="s">
        <v>1321</v>
      </c>
      <c r="E22" s="402" t="s">
        <v>1302</v>
      </c>
      <c r="F22" s="400" t="s">
        <v>58</v>
      </c>
      <c r="G22" s="374" t="s">
        <v>1320</v>
      </c>
    </row>
    <row r="23" spans="1:8" ht="42" x14ac:dyDescent="0.35">
      <c r="A23" s="392"/>
      <c r="B23" s="393">
        <v>6</v>
      </c>
      <c r="C23" s="394"/>
      <c r="D23" s="403" t="s">
        <v>1322</v>
      </c>
      <c r="E23" s="396" t="s">
        <v>1302</v>
      </c>
      <c r="F23" s="401" t="s">
        <v>1323</v>
      </c>
      <c r="G23" s="374" t="s">
        <v>1324</v>
      </c>
      <c r="H23" s="374"/>
    </row>
    <row r="24" spans="1:8" ht="28.5" thickBot="1" x14ac:dyDescent="0.4">
      <c r="A24" s="392"/>
      <c r="B24" s="393">
        <v>6</v>
      </c>
      <c r="C24" s="394"/>
      <c r="D24" s="403" t="s">
        <v>1325</v>
      </c>
      <c r="E24" s="396" t="s">
        <v>1302</v>
      </c>
      <c r="F24" s="397" t="s">
        <v>1326</v>
      </c>
      <c r="G24" s="374" t="s">
        <v>1312</v>
      </c>
    </row>
    <row r="25" spans="1:8" ht="15" thickBot="1" x14ac:dyDescent="0.4">
      <c r="A25" s="386" t="s">
        <v>1327</v>
      </c>
      <c r="B25" s="387"/>
      <c r="C25" s="388"/>
      <c r="D25" s="389"/>
      <c r="E25" s="404"/>
      <c r="F25" s="401"/>
    </row>
    <row r="26" spans="1:8" x14ac:dyDescent="0.35">
      <c r="A26" s="405" t="s">
        <v>1328</v>
      </c>
      <c r="B26" s="376"/>
      <c r="C26" s="406"/>
      <c r="D26" s="404"/>
      <c r="E26" s="404"/>
      <c r="F26" s="401"/>
    </row>
    <row r="27" spans="1:8" ht="27.75" customHeight="1" x14ac:dyDescent="0.35">
      <c r="A27" s="405"/>
      <c r="B27" s="376" t="s">
        <v>1329</v>
      </c>
      <c r="C27" s="406"/>
      <c r="D27" s="404" t="s">
        <v>1330</v>
      </c>
      <c r="E27" s="396" t="s">
        <v>1302</v>
      </c>
      <c r="F27" s="407" t="s">
        <v>134</v>
      </c>
      <c r="G27" s="374" t="s">
        <v>1303</v>
      </c>
      <c r="H27" s="374"/>
    </row>
    <row r="28" spans="1:8" ht="28" x14ac:dyDescent="0.35">
      <c r="A28" s="408"/>
      <c r="B28" s="409">
        <v>8</v>
      </c>
      <c r="C28" s="394"/>
      <c r="D28" s="395" t="s">
        <v>1331</v>
      </c>
      <c r="E28" s="396" t="s">
        <v>1302</v>
      </c>
      <c r="F28" s="397" t="s">
        <v>1332</v>
      </c>
      <c r="G28" s="374" t="s">
        <v>1303</v>
      </c>
    </row>
    <row r="29" spans="1:8" x14ac:dyDescent="0.35">
      <c r="A29" s="408"/>
      <c r="B29" s="409">
        <v>8</v>
      </c>
      <c r="C29" s="394"/>
      <c r="D29" s="395" t="s">
        <v>1333</v>
      </c>
      <c r="E29" s="396" t="s">
        <v>1302</v>
      </c>
      <c r="F29" s="407" t="s">
        <v>134</v>
      </c>
      <c r="G29" s="374" t="s">
        <v>1312</v>
      </c>
    </row>
    <row r="30" spans="1:8" ht="45" customHeight="1" x14ac:dyDescent="0.35">
      <c r="A30" s="408"/>
      <c r="B30" s="409">
        <v>8</v>
      </c>
      <c r="C30" s="394"/>
      <c r="D30" s="395" t="s">
        <v>1334</v>
      </c>
      <c r="E30" s="396" t="s">
        <v>1302</v>
      </c>
      <c r="F30" s="407" t="s">
        <v>134</v>
      </c>
      <c r="G30" s="374" t="s">
        <v>1312</v>
      </c>
    </row>
    <row r="31" spans="1:8" x14ac:dyDescent="0.35">
      <c r="A31" s="408"/>
      <c r="B31" s="409">
        <v>8</v>
      </c>
      <c r="C31" s="394"/>
      <c r="D31" s="395" t="s">
        <v>1335</v>
      </c>
      <c r="E31" s="396" t="s">
        <v>1302</v>
      </c>
      <c r="F31" s="407" t="s">
        <v>134</v>
      </c>
      <c r="G31" s="374" t="s">
        <v>25</v>
      </c>
    </row>
    <row r="32" spans="1:8" ht="70" x14ac:dyDescent="0.35">
      <c r="A32" s="408"/>
      <c r="B32" s="409">
        <v>9</v>
      </c>
      <c r="C32" s="394"/>
      <c r="D32" s="469" t="s">
        <v>1336</v>
      </c>
      <c r="E32" s="396" t="s">
        <v>1302</v>
      </c>
      <c r="F32" s="401" t="s">
        <v>1337</v>
      </c>
      <c r="G32" s="374" t="s">
        <v>1338</v>
      </c>
    </row>
    <row r="33" spans="1:8" ht="56" x14ac:dyDescent="0.35">
      <c r="A33" s="410"/>
      <c r="B33" s="411">
        <v>9</v>
      </c>
      <c r="C33" s="412"/>
      <c r="D33" s="413" t="s">
        <v>1339</v>
      </c>
      <c r="E33" s="402" t="s">
        <v>1302</v>
      </c>
      <c r="F33" s="407" t="s">
        <v>134</v>
      </c>
      <c r="G33" s="374" t="s">
        <v>1312</v>
      </c>
    </row>
    <row r="34" spans="1:8" x14ac:dyDescent="0.35">
      <c r="A34" s="410"/>
      <c r="B34" s="411">
        <v>9</v>
      </c>
      <c r="C34" s="412"/>
      <c r="D34" s="595" t="s">
        <v>1340</v>
      </c>
      <c r="E34" s="402" t="s">
        <v>1302</v>
      </c>
      <c r="F34" s="414" t="s">
        <v>1341</v>
      </c>
      <c r="G34" s="374" t="s">
        <v>1338</v>
      </c>
    </row>
    <row r="35" spans="1:8" ht="28" x14ac:dyDescent="0.35">
      <c r="A35" s="410"/>
      <c r="B35" s="411">
        <v>9</v>
      </c>
      <c r="C35" s="412"/>
      <c r="D35" s="413" t="s">
        <v>1342</v>
      </c>
      <c r="E35" s="402" t="s">
        <v>1302</v>
      </c>
      <c r="F35" s="407" t="s">
        <v>134</v>
      </c>
      <c r="G35" s="374" t="s">
        <v>1312</v>
      </c>
    </row>
    <row r="36" spans="1:8" ht="42" x14ac:dyDescent="0.35">
      <c r="A36" s="410"/>
      <c r="B36" s="411">
        <v>9</v>
      </c>
      <c r="C36" s="412"/>
      <c r="D36" s="413" t="s">
        <v>1343</v>
      </c>
      <c r="E36" s="402" t="s">
        <v>1302</v>
      </c>
      <c r="F36" s="407" t="s">
        <v>134</v>
      </c>
      <c r="G36" s="374" t="s">
        <v>1312</v>
      </c>
    </row>
    <row r="37" spans="1:8" ht="28" x14ac:dyDescent="0.35">
      <c r="A37" s="410"/>
      <c r="B37" s="411">
        <v>9</v>
      </c>
      <c r="C37" s="412"/>
      <c r="D37" s="413" t="s">
        <v>1344</v>
      </c>
      <c r="E37" s="402" t="s">
        <v>1302</v>
      </c>
      <c r="F37" s="407" t="s">
        <v>1345</v>
      </c>
      <c r="G37" s="374" t="s">
        <v>25</v>
      </c>
    </row>
    <row r="38" spans="1:8" ht="28" x14ac:dyDescent="0.35">
      <c r="A38" s="410"/>
      <c r="B38" s="411">
        <v>10</v>
      </c>
      <c r="C38" s="412"/>
      <c r="D38" s="403" t="s">
        <v>1346</v>
      </c>
      <c r="E38" s="402" t="s">
        <v>1302</v>
      </c>
      <c r="F38" s="407" t="s">
        <v>134</v>
      </c>
      <c r="G38" s="374" t="s">
        <v>1312</v>
      </c>
    </row>
    <row r="39" spans="1:8" x14ac:dyDescent="0.35">
      <c r="A39" s="392"/>
      <c r="B39" s="415">
        <v>10</v>
      </c>
      <c r="C39" s="394"/>
      <c r="D39" s="395" t="s">
        <v>1347</v>
      </c>
      <c r="E39" s="396" t="s">
        <v>1302</v>
      </c>
      <c r="F39" s="407" t="s">
        <v>134</v>
      </c>
      <c r="G39" s="374" t="s">
        <v>25</v>
      </c>
    </row>
    <row r="40" spans="1:8" s="422" customFormat="1" ht="15.5" x14ac:dyDescent="0.25">
      <c r="A40" s="416"/>
      <c r="B40" s="417"/>
      <c r="C40" s="418"/>
      <c r="D40" s="419" t="s">
        <v>1348</v>
      </c>
      <c r="E40" s="420"/>
      <c r="F40" s="421"/>
    </row>
    <row r="41" spans="1:8" x14ac:dyDescent="0.35">
      <c r="A41" s="423" t="s">
        <v>132</v>
      </c>
      <c r="B41" s="424"/>
      <c r="C41" s="425"/>
      <c r="D41" s="426"/>
      <c r="E41" s="426"/>
      <c r="F41" s="414"/>
    </row>
    <row r="42" spans="1:8" ht="28" x14ac:dyDescent="0.35">
      <c r="A42" s="408"/>
      <c r="B42" s="409" t="s">
        <v>1349</v>
      </c>
      <c r="C42" s="394"/>
      <c r="D42" s="395" t="s">
        <v>1350</v>
      </c>
      <c r="E42" s="396" t="s">
        <v>1302</v>
      </c>
      <c r="F42" s="414" t="s">
        <v>1351</v>
      </c>
      <c r="G42" s="374" t="s">
        <v>1303</v>
      </c>
    </row>
    <row r="43" spans="1:8" ht="28" x14ac:dyDescent="0.35">
      <c r="A43" s="392"/>
      <c r="B43" s="393">
        <v>10</v>
      </c>
      <c r="C43" s="394"/>
      <c r="D43" s="395" t="s">
        <v>1352</v>
      </c>
      <c r="E43" s="396" t="s">
        <v>1302</v>
      </c>
      <c r="F43" s="401" t="s">
        <v>1353</v>
      </c>
      <c r="G43" s="374" t="s">
        <v>1303</v>
      </c>
    </row>
    <row r="44" spans="1:8" x14ac:dyDescent="0.35">
      <c r="A44" s="392"/>
      <c r="B44" s="393">
        <v>10</v>
      </c>
      <c r="C44" s="394"/>
      <c r="D44" s="395" t="s">
        <v>1354</v>
      </c>
      <c r="E44" s="396" t="s">
        <v>1302</v>
      </c>
      <c r="F44" s="427" t="s">
        <v>1355</v>
      </c>
      <c r="G44" s="374" t="s">
        <v>1303</v>
      </c>
    </row>
    <row r="45" spans="1:8" x14ac:dyDescent="0.35">
      <c r="A45" s="392"/>
      <c r="B45" s="393">
        <v>10</v>
      </c>
      <c r="C45" s="394"/>
      <c r="D45" s="395" t="s">
        <v>1356</v>
      </c>
      <c r="E45" s="396" t="s">
        <v>1302</v>
      </c>
      <c r="F45" s="427" t="s">
        <v>1357</v>
      </c>
      <c r="G45" s="374" t="s">
        <v>1303</v>
      </c>
    </row>
    <row r="46" spans="1:8" x14ac:dyDescent="0.35">
      <c r="A46" s="392"/>
      <c r="B46" s="393">
        <v>10</v>
      </c>
      <c r="C46" s="394"/>
      <c r="D46" s="395" t="s">
        <v>1358</v>
      </c>
      <c r="E46" s="396" t="s">
        <v>1302</v>
      </c>
      <c r="F46" s="397" t="s">
        <v>188</v>
      </c>
      <c r="G46" s="374" t="s">
        <v>1303</v>
      </c>
      <c r="H46" s="428"/>
    </row>
    <row r="47" spans="1:8" x14ac:dyDescent="0.35">
      <c r="A47" s="392"/>
      <c r="B47" s="393">
        <v>11</v>
      </c>
      <c r="C47" s="394"/>
      <c r="D47" s="395" t="s">
        <v>1359</v>
      </c>
      <c r="E47" s="396" t="s">
        <v>1360</v>
      </c>
      <c r="F47" s="397" t="s">
        <v>192</v>
      </c>
      <c r="G47" s="374" t="s">
        <v>1303</v>
      </c>
      <c r="H47" s="374"/>
    </row>
    <row r="48" spans="1:8" x14ac:dyDescent="0.35">
      <c r="A48" s="423" t="s">
        <v>193</v>
      </c>
      <c r="B48" s="424"/>
      <c r="C48" s="425"/>
      <c r="D48" s="429"/>
      <c r="E48" s="429"/>
      <c r="F48" s="401"/>
    </row>
    <row r="49" spans="1:7" x14ac:dyDescent="0.35">
      <c r="A49" s="392"/>
      <c r="B49" s="409" t="s">
        <v>1361</v>
      </c>
      <c r="C49" s="394"/>
      <c r="D49" s="395" t="s">
        <v>1362</v>
      </c>
      <c r="E49" s="396" t="s">
        <v>1302</v>
      </c>
      <c r="F49" s="407" t="s">
        <v>227</v>
      </c>
      <c r="G49" s="374" t="s">
        <v>1312</v>
      </c>
    </row>
    <row r="50" spans="1:7" s="437" customFormat="1" ht="66" customHeight="1" x14ac:dyDescent="0.35">
      <c r="A50" s="430"/>
      <c r="B50" s="431"/>
      <c r="C50" s="432"/>
      <c r="D50" s="433" t="s">
        <v>1363</v>
      </c>
      <c r="E50" s="434"/>
      <c r="F50" s="435"/>
      <c r="G50" s="436"/>
    </row>
    <row r="51" spans="1:7" x14ac:dyDescent="0.35">
      <c r="A51" s="392"/>
      <c r="B51" s="393">
        <v>11</v>
      </c>
      <c r="C51" s="394"/>
      <c r="D51" s="403" t="s">
        <v>1364</v>
      </c>
      <c r="E51" s="396" t="s">
        <v>1302</v>
      </c>
      <c r="F51" s="407" t="s">
        <v>227</v>
      </c>
      <c r="G51" s="374" t="s">
        <v>1312</v>
      </c>
    </row>
    <row r="52" spans="1:7" s="437" customFormat="1" ht="84" x14ac:dyDescent="0.35">
      <c r="A52" s="430"/>
      <c r="B52" s="438">
        <v>11</v>
      </c>
      <c r="C52" s="432"/>
      <c r="D52" s="518" t="s">
        <v>1365</v>
      </c>
      <c r="E52" s="434" t="s">
        <v>1302</v>
      </c>
      <c r="F52" s="439" t="s">
        <v>1366</v>
      </c>
      <c r="G52" s="436" t="s">
        <v>1312</v>
      </c>
    </row>
    <row r="53" spans="1:7" x14ac:dyDescent="0.35">
      <c r="A53" s="392"/>
      <c r="B53" s="393"/>
      <c r="C53" s="394"/>
      <c r="D53" s="403" t="s">
        <v>1367</v>
      </c>
      <c r="E53" s="396" t="s">
        <v>1302</v>
      </c>
      <c r="F53" s="407" t="s">
        <v>1368</v>
      </c>
      <c r="G53" s="374" t="s">
        <v>1312</v>
      </c>
    </row>
    <row r="54" spans="1:7" x14ac:dyDescent="0.35">
      <c r="A54" s="392"/>
      <c r="B54" s="393">
        <v>11</v>
      </c>
      <c r="C54" s="394"/>
      <c r="D54" s="403" t="s">
        <v>1369</v>
      </c>
      <c r="E54" s="396" t="s">
        <v>1302</v>
      </c>
      <c r="F54" s="397" t="s">
        <v>1370</v>
      </c>
      <c r="G54" s="374" t="s">
        <v>1312</v>
      </c>
    </row>
    <row r="55" spans="1:7" s="422" customFormat="1" ht="56" x14ac:dyDescent="0.25">
      <c r="A55" s="416"/>
      <c r="B55" s="440"/>
      <c r="C55" s="418"/>
      <c r="D55" s="441" t="s">
        <v>1371</v>
      </c>
      <c r="E55" s="420"/>
      <c r="F55" s="442"/>
    </row>
    <row r="56" spans="1:7" x14ac:dyDescent="0.35">
      <c r="A56" s="405" t="s">
        <v>96</v>
      </c>
      <c r="B56" s="376"/>
      <c r="C56" s="406"/>
      <c r="D56" s="406"/>
      <c r="E56" s="406"/>
      <c r="F56" s="406"/>
    </row>
    <row r="57" spans="1:7" x14ac:dyDescent="0.35">
      <c r="A57" s="392"/>
      <c r="B57" s="393" t="s">
        <v>1361</v>
      </c>
      <c r="C57" s="394"/>
      <c r="D57" s="395" t="s">
        <v>83</v>
      </c>
      <c r="E57" s="396" t="s">
        <v>1302</v>
      </c>
      <c r="F57" s="443" t="s">
        <v>1372</v>
      </c>
      <c r="G57" s="374" t="s">
        <v>1324</v>
      </c>
    </row>
    <row r="58" spans="1:7" x14ac:dyDescent="0.35">
      <c r="A58" s="392"/>
      <c r="B58" s="393">
        <v>11</v>
      </c>
      <c r="C58" s="394"/>
      <c r="D58" s="395" t="s">
        <v>1373</v>
      </c>
      <c r="E58" s="396" t="s">
        <v>1302</v>
      </c>
      <c r="F58" s="397" t="s">
        <v>33</v>
      </c>
      <c r="G58" s="374" t="s">
        <v>1303</v>
      </c>
    </row>
    <row r="59" spans="1:7" ht="28" x14ac:dyDescent="0.35">
      <c r="A59" s="392"/>
      <c r="B59" s="393">
        <v>12</v>
      </c>
      <c r="C59" s="394"/>
      <c r="D59" s="395" t="s">
        <v>1374</v>
      </c>
      <c r="E59" s="396" t="s">
        <v>1302</v>
      </c>
      <c r="F59" s="397" t="s">
        <v>33</v>
      </c>
      <c r="G59" s="374" t="s">
        <v>1320</v>
      </c>
    </row>
    <row r="60" spans="1:7" x14ac:dyDescent="0.35">
      <c r="A60" s="392"/>
      <c r="B60" s="393">
        <v>12</v>
      </c>
      <c r="C60" s="394"/>
      <c r="D60" s="395" t="s">
        <v>1375</v>
      </c>
      <c r="E60" s="396" t="s">
        <v>1302</v>
      </c>
      <c r="F60" s="397" t="s">
        <v>33</v>
      </c>
      <c r="G60" s="374" t="s">
        <v>1320</v>
      </c>
    </row>
    <row r="61" spans="1:7" x14ac:dyDescent="0.35">
      <c r="A61" s="392"/>
      <c r="B61" s="393">
        <v>12</v>
      </c>
      <c r="C61" s="394"/>
      <c r="D61" s="395" t="s">
        <v>1376</v>
      </c>
      <c r="E61" s="396" t="s">
        <v>1302</v>
      </c>
      <c r="F61" s="397" t="s">
        <v>33</v>
      </c>
      <c r="G61" s="374" t="s">
        <v>1303</v>
      </c>
    </row>
    <row r="62" spans="1:7" x14ac:dyDescent="0.35">
      <c r="A62" s="392"/>
      <c r="B62" s="393">
        <v>12</v>
      </c>
      <c r="C62" s="394"/>
      <c r="D62" s="395" t="s">
        <v>101</v>
      </c>
      <c r="E62" s="396" t="s">
        <v>1302</v>
      </c>
      <c r="F62" s="397" t="s">
        <v>33</v>
      </c>
      <c r="G62" s="374" t="s">
        <v>1303</v>
      </c>
    </row>
    <row r="63" spans="1:7" s="422" customFormat="1" ht="42" x14ac:dyDescent="0.25">
      <c r="A63" s="444"/>
      <c r="B63" s="445"/>
      <c r="C63" s="446"/>
      <c r="D63" s="433" t="s">
        <v>1377</v>
      </c>
      <c r="E63" s="447"/>
      <c r="F63" s="448"/>
    </row>
    <row r="64" spans="1:7" x14ac:dyDescent="0.35">
      <c r="A64" s="449"/>
      <c r="B64" s="450">
        <v>12</v>
      </c>
      <c r="C64" s="412"/>
      <c r="D64" s="403" t="s">
        <v>1378</v>
      </c>
      <c r="E64" s="396" t="s">
        <v>1302</v>
      </c>
      <c r="F64" s="397" t="s">
        <v>33</v>
      </c>
      <c r="G64" s="374" t="s">
        <v>25</v>
      </c>
    </row>
    <row r="65" spans="1:7" x14ac:dyDescent="0.35">
      <c r="A65" s="392"/>
      <c r="B65" s="393">
        <v>12</v>
      </c>
      <c r="C65" s="394"/>
      <c r="D65" s="395" t="s">
        <v>1379</v>
      </c>
      <c r="E65" s="396" t="s">
        <v>1302</v>
      </c>
      <c r="F65" s="397" t="s">
        <v>33</v>
      </c>
      <c r="G65" s="374" t="s">
        <v>1303</v>
      </c>
    </row>
    <row r="66" spans="1:7" x14ac:dyDescent="0.35">
      <c r="A66" s="449"/>
      <c r="B66" s="450">
        <v>12</v>
      </c>
      <c r="C66" s="412"/>
      <c r="D66" s="403" t="s">
        <v>1380</v>
      </c>
      <c r="E66" s="396" t="s">
        <v>1302</v>
      </c>
      <c r="F66" s="397" t="s">
        <v>33</v>
      </c>
      <c r="G66" s="374" t="s">
        <v>1312</v>
      </c>
    </row>
    <row r="67" spans="1:7" x14ac:dyDescent="0.35">
      <c r="A67" s="449"/>
      <c r="B67" s="450">
        <v>12</v>
      </c>
      <c r="C67" s="412"/>
      <c r="D67" s="403" t="s">
        <v>1381</v>
      </c>
      <c r="E67" s="396" t="s">
        <v>1302</v>
      </c>
      <c r="F67" s="397" t="s">
        <v>1382</v>
      </c>
      <c r="G67" s="374" t="s">
        <v>1303</v>
      </c>
    </row>
    <row r="68" spans="1:7" x14ac:dyDescent="0.35">
      <c r="A68" s="449"/>
      <c r="B68" s="450">
        <v>12</v>
      </c>
      <c r="C68" s="412"/>
      <c r="D68" s="597" t="s">
        <v>1383</v>
      </c>
      <c r="E68" s="396" t="s">
        <v>1302</v>
      </c>
      <c r="F68" s="397" t="s">
        <v>235</v>
      </c>
      <c r="G68" s="374" t="s">
        <v>1312</v>
      </c>
    </row>
    <row r="69" spans="1:7" ht="70" x14ac:dyDescent="0.35">
      <c r="A69" s="449"/>
      <c r="B69" s="450">
        <v>12</v>
      </c>
      <c r="C69" s="412"/>
      <c r="D69" s="596" t="s">
        <v>1384</v>
      </c>
      <c r="E69" s="396" t="s">
        <v>1302</v>
      </c>
      <c r="F69" s="407" t="s">
        <v>1385</v>
      </c>
      <c r="G69" s="374" t="s">
        <v>1312</v>
      </c>
    </row>
    <row r="70" spans="1:7" ht="28" x14ac:dyDescent="0.35">
      <c r="A70" s="449"/>
      <c r="B70" s="450">
        <v>12</v>
      </c>
      <c r="C70" s="412"/>
      <c r="D70" s="451" t="s">
        <v>1386</v>
      </c>
      <c r="E70" s="396" t="s">
        <v>1302</v>
      </c>
      <c r="F70" s="401" t="s">
        <v>1387</v>
      </c>
      <c r="G70" s="374" t="s">
        <v>1338</v>
      </c>
    </row>
    <row r="71" spans="1:7" ht="42" x14ac:dyDescent="0.35">
      <c r="A71" s="449"/>
      <c r="B71" s="450">
        <v>12</v>
      </c>
      <c r="C71" s="412"/>
      <c r="D71" s="452" t="s">
        <v>1388</v>
      </c>
      <c r="E71" s="396" t="s">
        <v>1302</v>
      </c>
      <c r="F71" s="397" t="s">
        <v>1389</v>
      </c>
      <c r="G71" s="374" t="s">
        <v>1312</v>
      </c>
    </row>
    <row r="72" spans="1:7" x14ac:dyDescent="0.35">
      <c r="A72" s="449"/>
      <c r="B72" s="450">
        <v>13</v>
      </c>
      <c r="C72" s="412"/>
      <c r="D72" s="598" t="s">
        <v>1390</v>
      </c>
      <c r="E72" s="396" t="s">
        <v>1302</v>
      </c>
      <c r="F72" s="397" t="s">
        <v>241</v>
      </c>
      <c r="G72" s="374" t="s">
        <v>1312</v>
      </c>
    </row>
    <row r="73" spans="1:7" x14ac:dyDescent="0.35">
      <c r="A73" s="449"/>
      <c r="B73" s="450">
        <v>13</v>
      </c>
      <c r="C73" s="412"/>
      <c r="D73" s="413" t="s">
        <v>1391</v>
      </c>
      <c r="E73" s="396" t="s">
        <v>1302</v>
      </c>
      <c r="F73" s="397" t="s">
        <v>40</v>
      </c>
      <c r="G73" s="374" t="s">
        <v>1392</v>
      </c>
    </row>
    <row r="74" spans="1:7" ht="28" x14ac:dyDescent="0.35">
      <c r="A74" s="449"/>
      <c r="B74" s="450">
        <v>13</v>
      </c>
      <c r="C74" s="412"/>
      <c r="D74" s="413" t="s">
        <v>1393</v>
      </c>
      <c r="E74" s="396" t="s">
        <v>1302</v>
      </c>
      <c r="F74" s="397" t="s">
        <v>40</v>
      </c>
      <c r="G74" s="374" t="s">
        <v>1312</v>
      </c>
    </row>
    <row r="75" spans="1:7" x14ac:dyDescent="0.35">
      <c r="A75" s="449"/>
      <c r="B75" s="450">
        <v>13</v>
      </c>
      <c r="C75" s="412"/>
      <c r="D75" s="451" t="s">
        <v>1394</v>
      </c>
      <c r="E75" s="396" t="s">
        <v>1302</v>
      </c>
      <c r="F75" s="397" t="s">
        <v>227</v>
      </c>
      <c r="G75" s="374" t="s">
        <v>1312</v>
      </c>
    </row>
    <row r="76" spans="1:7" ht="56" x14ac:dyDescent="0.35">
      <c r="A76" s="449"/>
      <c r="B76" s="450">
        <v>13</v>
      </c>
      <c r="C76" s="412"/>
      <c r="D76" s="451" t="s">
        <v>1395</v>
      </c>
      <c r="E76" s="396" t="s">
        <v>1302</v>
      </c>
      <c r="F76" s="397" t="s">
        <v>107</v>
      </c>
      <c r="G76" s="374" t="s">
        <v>25</v>
      </c>
    </row>
    <row r="77" spans="1:7" s="1" customFormat="1" ht="15" thickBot="1" x14ac:dyDescent="0.4">
      <c r="A77" s="453" t="s">
        <v>1396</v>
      </c>
      <c r="B77" s="454"/>
      <c r="C77" s="455"/>
      <c r="D77" s="456"/>
      <c r="E77" s="457"/>
      <c r="F77" s="458"/>
      <c r="G77" s="38"/>
    </row>
    <row r="78" spans="1:7" s="1" customFormat="1" x14ac:dyDescent="0.35">
      <c r="A78" s="405" t="s">
        <v>1397</v>
      </c>
      <c r="B78" s="376"/>
      <c r="C78" s="406"/>
      <c r="D78" s="404"/>
      <c r="E78" s="459"/>
      <c r="F78" s="460"/>
      <c r="G78" s="38"/>
    </row>
    <row r="79" spans="1:7" s="1" customFormat="1" x14ac:dyDescent="0.35">
      <c r="A79" s="392"/>
      <c r="B79" s="393" t="s">
        <v>1398</v>
      </c>
      <c r="C79" s="394"/>
      <c r="D79" s="395" t="s">
        <v>1399</v>
      </c>
      <c r="E79" s="396" t="s">
        <v>1302</v>
      </c>
      <c r="F79" s="401" t="s">
        <v>1400</v>
      </c>
      <c r="G79" s="38" t="s">
        <v>1338</v>
      </c>
    </row>
    <row r="80" spans="1:7" s="1" customFormat="1" ht="46.5" x14ac:dyDescent="0.35">
      <c r="A80" s="392"/>
      <c r="B80" s="602" t="s">
        <v>1401</v>
      </c>
      <c r="C80" s="394"/>
      <c r="D80" s="601" t="s">
        <v>1402</v>
      </c>
      <c r="E80" s="396"/>
      <c r="F80" s="460"/>
      <c r="G80" s="38"/>
    </row>
    <row r="81" spans="1:8" s="463" customFormat="1" ht="130.5" customHeight="1" x14ac:dyDescent="0.35">
      <c r="A81" s="430"/>
      <c r="B81" s="438"/>
      <c r="C81" s="432"/>
      <c r="D81" s="433" t="s">
        <v>1403</v>
      </c>
      <c r="E81" s="434"/>
      <c r="F81" s="461"/>
      <c r="G81" s="462"/>
    </row>
    <row r="82" spans="1:8" s="1" customFormat="1" x14ac:dyDescent="0.35">
      <c r="A82" s="392"/>
      <c r="B82" s="393">
        <v>13</v>
      </c>
      <c r="C82" s="394"/>
      <c r="D82" s="395" t="s">
        <v>1404</v>
      </c>
      <c r="E82" s="396" t="s">
        <v>1302</v>
      </c>
      <c r="F82" s="460" t="s">
        <v>1405</v>
      </c>
      <c r="G82" s="38" t="s">
        <v>1338</v>
      </c>
    </row>
    <row r="83" spans="1:8" s="1" customFormat="1" x14ac:dyDescent="0.35">
      <c r="A83" s="392"/>
      <c r="B83" s="393">
        <v>13</v>
      </c>
      <c r="C83" s="394"/>
      <c r="D83" s="395" t="s">
        <v>1406</v>
      </c>
      <c r="E83" s="396" t="s">
        <v>1302</v>
      </c>
      <c r="F83" s="414" t="s">
        <v>1407</v>
      </c>
      <c r="G83" s="38" t="s">
        <v>1303</v>
      </c>
      <c r="H83" s="464"/>
    </row>
    <row r="84" spans="1:8" s="1" customFormat="1" x14ac:dyDescent="0.35">
      <c r="A84" s="392"/>
      <c r="B84" s="393">
        <v>13</v>
      </c>
      <c r="C84" s="394"/>
      <c r="D84" s="395" t="s">
        <v>1408</v>
      </c>
      <c r="E84" s="396" t="s">
        <v>1302</v>
      </c>
      <c r="F84" s="414" t="s">
        <v>1409</v>
      </c>
      <c r="G84" s="38" t="s">
        <v>1338</v>
      </c>
    </row>
    <row r="85" spans="1:8" s="1" customFormat="1" x14ac:dyDescent="0.35">
      <c r="A85" s="392"/>
      <c r="B85" s="393">
        <v>13</v>
      </c>
      <c r="C85" s="394"/>
      <c r="D85" s="395" t="s">
        <v>1410</v>
      </c>
      <c r="E85" s="396" t="s">
        <v>1302</v>
      </c>
      <c r="F85" s="414" t="s">
        <v>1409</v>
      </c>
      <c r="G85" s="38" t="s">
        <v>1338</v>
      </c>
    </row>
    <row r="86" spans="1:8" s="1" customFormat="1" x14ac:dyDescent="0.35">
      <c r="A86" s="392"/>
      <c r="B86" s="393">
        <v>13</v>
      </c>
      <c r="C86" s="394"/>
      <c r="D86" s="395" t="s">
        <v>1411</v>
      </c>
      <c r="E86" s="396" t="s">
        <v>1302</v>
      </c>
      <c r="F86" s="414" t="s">
        <v>1412</v>
      </c>
      <c r="G86" s="38" t="s">
        <v>1338</v>
      </c>
    </row>
    <row r="87" spans="1:8" s="1" customFormat="1" x14ac:dyDescent="0.35">
      <c r="A87" s="392"/>
      <c r="B87" s="393">
        <v>13</v>
      </c>
      <c r="C87" s="394"/>
      <c r="D87" s="395" t="s">
        <v>1413</v>
      </c>
      <c r="E87" s="465" t="s">
        <v>1302</v>
      </c>
      <c r="F87" s="414" t="s">
        <v>1414</v>
      </c>
      <c r="G87" s="38" t="s">
        <v>1338</v>
      </c>
    </row>
    <row r="88" spans="1:8" x14ac:dyDescent="0.35">
      <c r="A88" s="392"/>
      <c r="B88" s="393">
        <v>13</v>
      </c>
      <c r="C88" s="394"/>
      <c r="D88" s="395" t="s">
        <v>1415</v>
      </c>
      <c r="E88" s="396" t="s">
        <v>1302</v>
      </c>
      <c r="F88" s="414" t="s">
        <v>1416</v>
      </c>
      <c r="G88" s="38" t="s">
        <v>1338</v>
      </c>
    </row>
    <row r="89" spans="1:8" s="399" customFormat="1" ht="28" x14ac:dyDescent="0.35">
      <c r="A89" s="392"/>
      <c r="B89" s="393">
        <v>13</v>
      </c>
      <c r="C89" s="394"/>
      <c r="D89" s="395" t="s">
        <v>1417</v>
      </c>
      <c r="E89" s="396" t="s">
        <v>1302</v>
      </c>
      <c r="F89" s="414" t="s">
        <v>1418</v>
      </c>
      <c r="G89" s="38" t="s">
        <v>1338</v>
      </c>
    </row>
    <row r="90" spans="1:8" s="468" customFormat="1" ht="342" customHeight="1" x14ac:dyDescent="0.25">
      <c r="A90" s="416"/>
      <c r="B90" s="440"/>
      <c r="C90" s="418"/>
      <c r="D90" s="441" t="s">
        <v>1419</v>
      </c>
      <c r="E90" s="420"/>
      <c r="F90" s="466"/>
      <c r="G90" s="467"/>
    </row>
    <row r="91" spans="1:8" s="1" customFormat="1" x14ac:dyDescent="0.35">
      <c r="A91" s="405" t="s">
        <v>1420</v>
      </c>
      <c r="B91" s="376"/>
      <c r="C91" s="406"/>
      <c r="D91" s="404"/>
      <c r="E91" s="404"/>
      <c r="F91" s="460"/>
      <c r="G91" s="38"/>
    </row>
    <row r="92" spans="1:8" s="1" customFormat="1" x14ac:dyDescent="0.35">
      <c r="A92" s="392"/>
      <c r="B92" s="393" t="s">
        <v>1421</v>
      </c>
      <c r="C92" s="394"/>
      <c r="D92" s="395" t="s">
        <v>1422</v>
      </c>
      <c r="E92" s="396" t="s">
        <v>1302</v>
      </c>
      <c r="F92" s="414" t="s">
        <v>1423</v>
      </c>
      <c r="G92" s="38" t="s">
        <v>1338</v>
      </c>
    </row>
    <row r="93" spans="1:8" s="1" customFormat="1" ht="28" x14ac:dyDescent="0.35">
      <c r="A93" s="392"/>
      <c r="B93" s="393">
        <v>14</v>
      </c>
      <c r="C93" s="394"/>
      <c r="D93" s="469" t="s">
        <v>1424</v>
      </c>
      <c r="E93" s="396" t="s">
        <v>1302</v>
      </c>
      <c r="F93" s="414" t="s">
        <v>1425</v>
      </c>
      <c r="G93" s="38" t="s">
        <v>1338</v>
      </c>
    </row>
    <row r="94" spans="1:8" s="1" customFormat="1" x14ac:dyDescent="0.35">
      <c r="A94" s="392"/>
      <c r="B94" s="393">
        <v>14</v>
      </c>
      <c r="C94" s="394"/>
      <c r="D94" s="469" t="s">
        <v>1426</v>
      </c>
      <c r="E94" s="396" t="s">
        <v>1302</v>
      </c>
      <c r="F94" s="401" t="s">
        <v>1427</v>
      </c>
      <c r="G94" s="38" t="s">
        <v>1338</v>
      </c>
    </row>
    <row r="95" spans="1:8" s="463" customFormat="1" ht="15.5" x14ac:dyDescent="0.35">
      <c r="A95" s="470"/>
      <c r="B95" s="471" t="s">
        <v>1428</v>
      </c>
      <c r="C95" s="470"/>
      <c r="D95" s="472"/>
      <c r="E95" s="473"/>
      <c r="F95" s="474"/>
      <c r="G95" s="462"/>
    </row>
    <row r="96" spans="1:8" s="468" customFormat="1" ht="93" x14ac:dyDescent="0.3">
      <c r="A96" s="475"/>
      <c r="B96" s="475"/>
      <c r="C96" s="475"/>
      <c r="D96" s="585" t="s">
        <v>1429</v>
      </c>
      <c r="F96" s="477"/>
    </row>
    <row r="97" spans="1:7" s="482" customFormat="1" ht="46.5" x14ac:dyDescent="0.35">
      <c r="A97" s="478"/>
      <c r="B97" s="479"/>
      <c r="C97" s="480"/>
      <c r="D97" s="585" t="s">
        <v>1430</v>
      </c>
      <c r="E97" s="420"/>
      <c r="F97" s="481"/>
    </row>
    <row r="98" spans="1:7" s="482" customFormat="1" ht="46.5" x14ac:dyDescent="0.35">
      <c r="A98" s="478"/>
      <c r="B98" s="479"/>
      <c r="C98" s="480"/>
      <c r="D98" s="585" t="s">
        <v>1431</v>
      </c>
      <c r="E98" s="420"/>
      <c r="F98" s="481"/>
    </row>
    <row r="99" spans="1:7" s="482" customFormat="1" ht="15.5" x14ac:dyDescent="0.35">
      <c r="A99" s="478"/>
      <c r="B99" s="479"/>
      <c r="C99" s="480"/>
      <c r="D99" s="585" t="s">
        <v>1432</v>
      </c>
      <c r="E99" s="420"/>
      <c r="F99" s="481"/>
    </row>
    <row r="100" spans="1:7" s="467" customFormat="1" ht="15.5" x14ac:dyDescent="0.35">
      <c r="A100" s="416"/>
      <c r="B100" s="440"/>
      <c r="C100" s="418"/>
      <c r="D100" s="483"/>
      <c r="E100" s="420"/>
      <c r="F100" s="481"/>
    </row>
    <row r="101" spans="1:7" s="467" customFormat="1" ht="15.5" x14ac:dyDescent="0.35">
      <c r="A101" s="416"/>
      <c r="B101" s="471" t="s">
        <v>1433</v>
      </c>
      <c r="C101" s="418"/>
      <c r="D101" s="483"/>
      <c r="E101" s="420"/>
      <c r="F101" s="481"/>
    </row>
    <row r="102" spans="1:7" s="482" customFormat="1" ht="93" x14ac:dyDescent="0.35">
      <c r="A102" s="478"/>
      <c r="B102" s="484"/>
      <c r="C102" s="480"/>
      <c r="D102" s="585" t="s">
        <v>1434</v>
      </c>
      <c r="E102" s="420"/>
      <c r="F102" s="481"/>
    </row>
    <row r="103" spans="1:7" s="482" customFormat="1" ht="77.5" x14ac:dyDescent="0.35">
      <c r="A103" s="478"/>
      <c r="B103" s="484"/>
      <c r="C103" s="480"/>
      <c r="D103" s="585" t="s">
        <v>1435</v>
      </c>
      <c r="E103" s="420"/>
      <c r="F103" s="481"/>
    </row>
    <row r="104" spans="1:7" s="467" customFormat="1" ht="15.5" x14ac:dyDescent="0.35">
      <c r="A104" s="416"/>
      <c r="B104" s="471"/>
      <c r="C104" s="418"/>
      <c r="D104" s="483"/>
      <c r="E104" s="420"/>
      <c r="F104" s="481"/>
    </row>
    <row r="105" spans="1:7" s="467" customFormat="1" ht="15.5" x14ac:dyDescent="0.35">
      <c r="A105" s="416"/>
      <c r="B105" s="471" t="s">
        <v>1436</v>
      </c>
      <c r="C105" s="418"/>
      <c r="D105" s="483"/>
      <c r="E105" s="420"/>
      <c r="F105" s="481"/>
    </row>
    <row r="106" spans="1:7" s="482" customFormat="1" ht="62" x14ac:dyDescent="0.35">
      <c r="A106" s="478"/>
      <c r="B106" s="485"/>
      <c r="C106" s="480"/>
      <c r="D106" s="585" t="s">
        <v>1437</v>
      </c>
      <c r="E106" s="420"/>
      <c r="F106" s="481"/>
    </row>
    <row r="107" spans="1:7" s="482" customFormat="1" ht="28" x14ac:dyDescent="0.3">
      <c r="A107" s="478"/>
      <c r="B107" s="485"/>
      <c r="C107" s="480"/>
      <c r="D107" s="586" t="s">
        <v>1438</v>
      </c>
      <c r="E107" s="420"/>
      <c r="F107" s="481"/>
    </row>
    <row r="108" spans="1:7" s="482" customFormat="1" ht="46.5" x14ac:dyDescent="0.35">
      <c r="A108" s="478"/>
      <c r="B108" s="485"/>
      <c r="C108" s="480"/>
      <c r="D108" s="585" t="s">
        <v>1439</v>
      </c>
      <c r="E108" s="420"/>
      <c r="F108" s="481"/>
    </row>
    <row r="109" spans="1:7" s="482" customFormat="1" ht="31" x14ac:dyDescent="0.35">
      <c r="A109" s="478"/>
      <c r="B109" s="479"/>
      <c r="C109" s="480"/>
      <c r="D109" s="585" t="s">
        <v>1440</v>
      </c>
      <c r="E109" s="420"/>
      <c r="F109" s="481"/>
    </row>
    <row r="110" spans="1:7" s="482" customFormat="1" ht="15.5" x14ac:dyDescent="0.35">
      <c r="A110" s="478"/>
      <c r="B110" s="479"/>
      <c r="C110" s="480"/>
      <c r="D110" s="476"/>
      <c r="E110" s="420"/>
      <c r="F110" s="481"/>
    </row>
    <row r="111" spans="1:7" x14ac:dyDescent="0.35">
      <c r="A111" s="405" t="s">
        <v>1441</v>
      </c>
      <c r="B111" s="376"/>
      <c r="C111" s="406"/>
      <c r="D111" s="404"/>
      <c r="E111" s="404"/>
      <c r="F111" s="401"/>
    </row>
    <row r="112" spans="1:7" x14ac:dyDescent="0.35">
      <c r="A112" s="392"/>
      <c r="B112" s="393" t="s">
        <v>1421</v>
      </c>
      <c r="C112" s="394"/>
      <c r="D112" s="395" t="s">
        <v>1442</v>
      </c>
      <c r="E112" s="396" t="s">
        <v>1302</v>
      </c>
      <c r="F112" s="414" t="s">
        <v>1412</v>
      </c>
      <c r="G112" s="38" t="s">
        <v>1338</v>
      </c>
    </row>
    <row r="113" spans="1:7" s="488" customFormat="1" x14ac:dyDescent="0.35">
      <c r="A113" s="486"/>
      <c r="B113" s="393">
        <v>14</v>
      </c>
      <c r="C113" s="487"/>
      <c r="D113" s="395" t="s">
        <v>1443</v>
      </c>
      <c r="E113" s="396" t="s">
        <v>1302</v>
      </c>
      <c r="F113" s="414" t="s">
        <v>1412</v>
      </c>
      <c r="G113" s="38" t="s">
        <v>1338</v>
      </c>
    </row>
    <row r="114" spans="1:7" s="493" customFormat="1" ht="46.5" x14ac:dyDescent="0.35">
      <c r="A114" s="489"/>
      <c r="B114" s="445"/>
      <c r="C114" s="490"/>
      <c r="D114" s="491" t="s">
        <v>1444</v>
      </c>
      <c r="E114" s="447"/>
      <c r="F114" s="492"/>
      <c r="G114" s="467"/>
    </row>
    <row r="115" spans="1:7" x14ac:dyDescent="0.35">
      <c r="A115" s="392"/>
      <c r="B115" s="393">
        <v>14</v>
      </c>
      <c r="C115" s="394"/>
      <c r="D115" s="395" t="s">
        <v>1445</v>
      </c>
      <c r="E115" s="396" t="s">
        <v>1302</v>
      </c>
      <c r="F115" s="414" t="s">
        <v>1412</v>
      </c>
      <c r="G115" s="38" t="s">
        <v>1338</v>
      </c>
    </row>
    <row r="116" spans="1:7" x14ac:dyDescent="0.35">
      <c r="A116" s="405" t="s">
        <v>450</v>
      </c>
      <c r="B116" s="376"/>
      <c r="C116" s="406"/>
      <c r="D116" s="404"/>
      <c r="E116" s="404"/>
      <c r="F116" s="414"/>
    </row>
    <row r="117" spans="1:7" ht="28" x14ac:dyDescent="0.35">
      <c r="A117" s="405"/>
      <c r="B117" s="376" t="s">
        <v>1446</v>
      </c>
      <c r="C117" s="406"/>
      <c r="D117" s="404" t="s">
        <v>1447</v>
      </c>
      <c r="E117" s="396" t="s">
        <v>1302</v>
      </c>
      <c r="F117" s="414" t="s">
        <v>1412</v>
      </c>
      <c r="G117" s="38" t="s">
        <v>1338</v>
      </c>
    </row>
    <row r="118" spans="1:7" x14ac:dyDescent="0.35">
      <c r="A118" s="405" t="s">
        <v>1448</v>
      </c>
      <c r="B118" s="376"/>
      <c r="C118" s="406"/>
      <c r="D118" s="404"/>
      <c r="E118" s="404"/>
      <c r="F118" s="401"/>
    </row>
    <row r="119" spans="1:7" ht="42" x14ac:dyDescent="0.35">
      <c r="A119" s="392"/>
      <c r="B119" s="393" t="s">
        <v>1449</v>
      </c>
      <c r="C119" s="394"/>
      <c r="D119" s="395" t="s">
        <v>1450</v>
      </c>
      <c r="E119" s="396" t="s">
        <v>1302</v>
      </c>
      <c r="F119" s="401" t="s">
        <v>1451</v>
      </c>
      <c r="G119" s="38" t="s">
        <v>1312</v>
      </c>
    </row>
    <row r="120" spans="1:7" s="437" customFormat="1" ht="31" x14ac:dyDescent="0.35">
      <c r="A120" s="430"/>
      <c r="B120" s="438"/>
      <c r="C120" s="432"/>
      <c r="D120" s="599" t="s">
        <v>1452</v>
      </c>
      <c r="E120" s="434"/>
      <c r="F120" s="600"/>
      <c r="G120" s="462"/>
    </row>
    <row r="121" spans="1:7" s="422" customFormat="1" ht="291" customHeight="1" x14ac:dyDescent="0.25">
      <c r="A121" s="444"/>
      <c r="B121" s="445"/>
      <c r="C121" s="446"/>
      <c r="D121" s="433" t="s">
        <v>1453</v>
      </c>
      <c r="E121" s="447"/>
      <c r="F121" s="481"/>
      <c r="G121" s="467"/>
    </row>
    <row r="122" spans="1:7" ht="84" x14ac:dyDescent="0.35">
      <c r="A122" s="392"/>
      <c r="B122" s="393">
        <v>16</v>
      </c>
      <c r="C122" s="394"/>
      <c r="D122" s="395" t="s">
        <v>1454</v>
      </c>
      <c r="E122" s="396" t="s">
        <v>1302</v>
      </c>
      <c r="F122" s="414" t="s">
        <v>1455</v>
      </c>
      <c r="G122" s="374" t="s">
        <v>1338</v>
      </c>
    </row>
    <row r="123" spans="1:7" s="422" customFormat="1" ht="70" x14ac:dyDescent="0.25">
      <c r="A123" s="444"/>
      <c r="B123" s="440"/>
      <c r="C123" s="446"/>
      <c r="D123" s="587" t="s">
        <v>1456</v>
      </c>
      <c r="E123" s="447"/>
      <c r="F123" s="492"/>
    </row>
    <row r="124" spans="1:7" s="422" customFormat="1" ht="56" x14ac:dyDescent="0.25">
      <c r="A124" s="444"/>
      <c r="B124" s="440"/>
      <c r="C124" s="446"/>
      <c r="D124" s="587" t="s">
        <v>1457</v>
      </c>
      <c r="E124" s="447"/>
      <c r="F124" s="492"/>
    </row>
    <row r="125" spans="1:7" ht="15.5" x14ac:dyDescent="0.35">
      <c r="A125" s="392"/>
      <c r="B125" s="494" t="s">
        <v>1458</v>
      </c>
      <c r="C125" s="394"/>
      <c r="E125" s="396"/>
      <c r="F125" s="414"/>
    </row>
    <row r="126" spans="1:7" s="594" customFormat="1" ht="56.5" x14ac:dyDescent="0.35">
      <c r="A126" s="444"/>
      <c r="B126" s="603"/>
      <c r="C126" s="446"/>
      <c r="D126" s="475" t="s">
        <v>1459</v>
      </c>
      <c r="E126" s="447"/>
      <c r="F126" s="492"/>
      <c r="G126" s="422"/>
    </row>
    <row r="127" spans="1:7" x14ac:dyDescent="0.35">
      <c r="A127" s="392"/>
      <c r="B127" s="393">
        <v>16</v>
      </c>
      <c r="C127" s="394"/>
      <c r="D127" s="395" t="s">
        <v>1460</v>
      </c>
      <c r="E127" s="396" t="s">
        <v>1302</v>
      </c>
      <c r="F127" s="414" t="s">
        <v>1461</v>
      </c>
      <c r="G127" s="374" t="s">
        <v>1338</v>
      </c>
    </row>
    <row r="128" spans="1:7" ht="28" x14ac:dyDescent="0.35">
      <c r="A128" s="392"/>
      <c r="B128" s="393">
        <v>16</v>
      </c>
      <c r="C128" s="394"/>
      <c r="D128" s="395" t="s">
        <v>1462</v>
      </c>
      <c r="E128" s="396" t="s">
        <v>1302</v>
      </c>
      <c r="F128" s="414" t="s">
        <v>1463</v>
      </c>
      <c r="G128" s="374" t="s">
        <v>1338</v>
      </c>
    </row>
    <row r="129" spans="1:8" s="422" customFormat="1" ht="46.5" x14ac:dyDescent="0.25">
      <c r="A129" s="444"/>
      <c r="B129" s="495"/>
      <c r="C129" s="446"/>
      <c r="D129" s="496" t="s">
        <v>1464</v>
      </c>
      <c r="E129" s="497"/>
      <c r="F129" s="498"/>
    </row>
    <row r="130" spans="1:8" ht="28" x14ac:dyDescent="0.35">
      <c r="A130" s="392"/>
      <c r="B130" s="499">
        <v>16</v>
      </c>
      <c r="C130" s="500"/>
      <c r="D130" s="501" t="s">
        <v>1465</v>
      </c>
      <c r="E130" s="465" t="s">
        <v>1302</v>
      </c>
      <c r="F130" s="414" t="s">
        <v>1463</v>
      </c>
      <c r="G130" s="374" t="s">
        <v>1338</v>
      </c>
    </row>
    <row r="131" spans="1:8" x14ac:dyDescent="0.35">
      <c r="A131" s="392"/>
      <c r="B131" s="393">
        <v>17</v>
      </c>
      <c r="C131" s="394"/>
      <c r="D131" s="395" t="s">
        <v>1466</v>
      </c>
      <c r="E131" s="396" t="s">
        <v>1302</v>
      </c>
      <c r="F131" s="414" t="s">
        <v>1467</v>
      </c>
      <c r="G131" s="374" t="s">
        <v>1338</v>
      </c>
    </row>
    <row r="132" spans="1:8" ht="28" x14ac:dyDescent="0.35">
      <c r="A132" s="449"/>
      <c r="B132" s="502">
        <v>17</v>
      </c>
      <c r="C132" s="503"/>
      <c r="D132" s="403" t="s">
        <v>1468</v>
      </c>
      <c r="E132" s="504" t="s">
        <v>1302</v>
      </c>
      <c r="F132" s="505" t="s">
        <v>1469</v>
      </c>
      <c r="G132" s="374" t="s">
        <v>1312</v>
      </c>
      <c r="H132" s="374"/>
    </row>
    <row r="133" spans="1:8" ht="56" x14ac:dyDescent="0.35">
      <c r="A133" s="392"/>
      <c r="B133" s="393">
        <v>17</v>
      </c>
      <c r="C133" s="394"/>
      <c r="D133" s="395" t="s">
        <v>1470</v>
      </c>
      <c r="E133" s="396" t="s">
        <v>1302</v>
      </c>
      <c r="F133" s="414" t="s">
        <v>1471</v>
      </c>
      <c r="G133" s="374" t="s">
        <v>1338</v>
      </c>
    </row>
    <row r="134" spans="1:8" x14ac:dyDescent="0.35">
      <c r="A134" s="392"/>
      <c r="B134" s="393">
        <v>17</v>
      </c>
      <c r="C134" s="394"/>
      <c r="D134" s="395" t="s">
        <v>1472</v>
      </c>
      <c r="E134" s="396" t="s">
        <v>1302</v>
      </c>
      <c r="F134" s="414" t="s">
        <v>1473</v>
      </c>
      <c r="G134" s="374" t="s">
        <v>1338</v>
      </c>
      <c r="H134" s="374"/>
    </row>
    <row r="135" spans="1:8" x14ac:dyDescent="0.35">
      <c r="A135" s="449"/>
      <c r="B135" s="450">
        <v>17</v>
      </c>
      <c r="C135" s="412"/>
      <c r="D135" s="403" t="s">
        <v>1474</v>
      </c>
      <c r="E135" s="402" t="s">
        <v>1302</v>
      </c>
      <c r="F135" s="414" t="s">
        <v>1473</v>
      </c>
      <c r="G135" s="374" t="s">
        <v>1312</v>
      </c>
      <c r="H135" s="374"/>
    </row>
    <row r="136" spans="1:8" ht="15" thickBot="1" x14ac:dyDescent="0.4">
      <c r="A136" s="453" t="s">
        <v>1475</v>
      </c>
      <c r="B136" s="454"/>
      <c r="C136" s="455"/>
      <c r="D136" s="456"/>
      <c r="E136" s="456"/>
      <c r="F136" s="414"/>
    </row>
    <row r="137" spans="1:8" x14ac:dyDescent="0.35">
      <c r="A137" s="405" t="s">
        <v>725</v>
      </c>
      <c r="B137" s="376"/>
      <c r="C137" s="406"/>
      <c r="D137" s="404"/>
      <c r="E137" s="404"/>
      <c r="F137" s="401"/>
    </row>
    <row r="138" spans="1:8" s="422" customFormat="1" ht="31" x14ac:dyDescent="0.25">
      <c r="A138" s="506"/>
      <c r="B138" s="440"/>
      <c r="C138" s="418"/>
      <c r="D138" s="585" t="s">
        <v>1476</v>
      </c>
      <c r="E138" s="441"/>
      <c r="F138" s="481"/>
    </row>
    <row r="139" spans="1:8" s="422" customFormat="1" ht="42" x14ac:dyDescent="0.25">
      <c r="A139" s="506"/>
      <c r="B139" s="440"/>
      <c r="C139" s="418"/>
      <c r="D139" s="587" t="s">
        <v>1477</v>
      </c>
      <c r="E139" s="441"/>
      <c r="F139" s="481"/>
    </row>
    <row r="140" spans="1:8" ht="70" x14ac:dyDescent="0.35">
      <c r="A140" s="392"/>
      <c r="B140" s="393" t="s">
        <v>1478</v>
      </c>
      <c r="C140" s="394"/>
      <c r="D140" s="395" t="s">
        <v>1479</v>
      </c>
      <c r="E140" s="396" t="s">
        <v>1302</v>
      </c>
      <c r="F140" s="401" t="s">
        <v>1480</v>
      </c>
      <c r="G140" s="374" t="s">
        <v>1312</v>
      </c>
    </row>
    <row r="141" spans="1:8" ht="112" x14ac:dyDescent="0.35">
      <c r="A141" s="392"/>
      <c r="B141" s="393">
        <v>18</v>
      </c>
      <c r="C141" s="394"/>
      <c r="D141" s="403" t="s">
        <v>1481</v>
      </c>
      <c r="E141" s="396" t="s">
        <v>1302</v>
      </c>
      <c r="F141" s="401" t="s">
        <v>1482</v>
      </c>
      <c r="G141" s="374" t="s">
        <v>1312</v>
      </c>
    </row>
    <row r="142" spans="1:8" ht="42" x14ac:dyDescent="0.35">
      <c r="A142" s="392"/>
      <c r="B142" s="393">
        <v>18</v>
      </c>
      <c r="C142" s="394"/>
      <c r="D142" s="403" t="s">
        <v>1483</v>
      </c>
      <c r="E142" s="396" t="s">
        <v>1302</v>
      </c>
      <c r="F142" s="507" t="s">
        <v>1484</v>
      </c>
      <c r="G142" s="374" t="s">
        <v>1312</v>
      </c>
    </row>
    <row r="143" spans="1:8" ht="28" x14ac:dyDescent="0.35">
      <c r="A143" s="392"/>
      <c r="B143" s="393">
        <v>19</v>
      </c>
      <c r="C143" s="394"/>
      <c r="D143" s="395" t="s">
        <v>1485</v>
      </c>
      <c r="E143" s="396" t="s">
        <v>1302</v>
      </c>
      <c r="F143" s="507" t="s">
        <v>1486</v>
      </c>
      <c r="G143" s="374" t="s">
        <v>1312</v>
      </c>
    </row>
    <row r="144" spans="1:8" x14ac:dyDescent="0.35">
      <c r="A144" s="423" t="s">
        <v>1487</v>
      </c>
      <c r="B144" s="424"/>
      <c r="C144" s="425"/>
      <c r="D144" s="508"/>
      <c r="E144" s="508"/>
      <c r="F144" s="401"/>
    </row>
    <row r="145" spans="1:8" ht="28" x14ac:dyDescent="0.35">
      <c r="A145" s="392"/>
      <c r="B145" s="409" t="s">
        <v>1488</v>
      </c>
      <c r="C145" s="394"/>
      <c r="D145" s="395" t="s">
        <v>1489</v>
      </c>
      <c r="E145" s="396" t="s">
        <v>1302</v>
      </c>
      <c r="F145" s="507" t="s">
        <v>1490</v>
      </c>
      <c r="G145" s="374" t="s">
        <v>1312</v>
      </c>
    </row>
    <row r="146" spans="1:8" ht="28" x14ac:dyDescent="0.35">
      <c r="A146" s="392"/>
      <c r="B146" s="409">
        <v>19</v>
      </c>
      <c r="C146" s="394"/>
      <c r="D146" s="395" t="s">
        <v>1491</v>
      </c>
      <c r="E146" s="396" t="s">
        <v>1302</v>
      </c>
      <c r="F146" s="507" t="s">
        <v>1492</v>
      </c>
      <c r="G146" s="374" t="s">
        <v>1312</v>
      </c>
    </row>
    <row r="147" spans="1:8" x14ac:dyDescent="0.35">
      <c r="A147" s="392"/>
      <c r="B147" s="409">
        <v>19</v>
      </c>
      <c r="C147" s="394"/>
      <c r="D147" s="395" t="s">
        <v>1493</v>
      </c>
      <c r="E147" s="396" t="s">
        <v>1302</v>
      </c>
      <c r="F147" s="401" t="s">
        <v>1494</v>
      </c>
      <c r="G147" s="374" t="s">
        <v>1312</v>
      </c>
    </row>
    <row r="148" spans="1:8" ht="28" x14ac:dyDescent="0.35">
      <c r="A148" s="392"/>
      <c r="B148" s="409">
        <v>19</v>
      </c>
      <c r="C148" s="394"/>
      <c r="D148" s="403" t="s">
        <v>319</v>
      </c>
      <c r="E148" s="396" t="s">
        <v>1302</v>
      </c>
      <c r="F148" s="507" t="s">
        <v>291</v>
      </c>
      <c r="G148" s="374" t="s">
        <v>1312</v>
      </c>
    </row>
    <row r="149" spans="1:8" s="422" customFormat="1" ht="70" x14ac:dyDescent="0.25">
      <c r="A149" s="416"/>
      <c r="B149" s="440"/>
      <c r="C149" s="418"/>
      <c r="D149" s="509" t="s">
        <v>1495</v>
      </c>
      <c r="E149" s="510"/>
      <c r="F149" s="511"/>
    </row>
    <row r="150" spans="1:8" x14ac:dyDescent="0.35">
      <c r="A150" s="423" t="s">
        <v>347</v>
      </c>
      <c r="B150" s="512"/>
      <c r="C150" s="425"/>
      <c r="D150" s="508"/>
      <c r="E150" s="508"/>
      <c r="F150" s="401"/>
    </row>
    <row r="151" spans="1:8" ht="28" x14ac:dyDescent="0.35">
      <c r="A151" s="392"/>
      <c r="B151" s="513" t="s">
        <v>1488</v>
      </c>
      <c r="C151" s="514"/>
      <c r="D151" s="395" t="s">
        <v>1496</v>
      </c>
      <c r="E151" s="396" t="s">
        <v>1302</v>
      </c>
      <c r="F151" s="401" t="s">
        <v>1497</v>
      </c>
      <c r="G151" s="374" t="s">
        <v>1312</v>
      </c>
    </row>
    <row r="152" spans="1:8" ht="28" x14ac:dyDescent="0.35">
      <c r="A152" s="392"/>
      <c r="B152" s="409">
        <v>19</v>
      </c>
      <c r="C152" s="514"/>
      <c r="D152" s="395" t="s">
        <v>303</v>
      </c>
      <c r="E152" s="396" t="s">
        <v>1302</v>
      </c>
      <c r="F152" s="401" t="s">
        <v>1498</v>
      </c>
      <c r="G152" s="374" t="s">
        <v>1312</v>
      </c>
    </row>
    <row r="153" spans="1:8" ht="28" x14ac:dyDescent="0.35">
      <c r="A153" s="392"/>
      <c r="B153" s="409">
        <v>19</v>
      </c>
      <c r="C153" s="514"/>
      <c r="D153" s="395" t="s">
        <v>1499</v>
      </c>
      <c r="E153" s="396" t="s">
        <v>1302</v>
      </c>
      <c r="F153" s="401" t="s">
        <v>1498</v>
      </c>
      <c r="G153" s="374" t="s">
        <v>1312</v>
      </c>
    </row>
    <row r="154" spans="1:8" x14ac:dyDescent="0.35">
      <c r="A154" s="423" t="s">
        <v>1500</v>
      </c>
      <c r="B154" s="512"/>
      <c r="C154" s="425"/>
      <c r="D154" s="508"/>
      <c r="E154" s="508"/>
      <c r="F154" s="401"/>
    </row>
    <row r="155" spans="1:8" ht="28" x14ac:dyDescent="0.35">
      <c r="A155" s="392"/>
      <c r="B155" s="513" t="s">
        <v>1501</v>
      </c>
      <c r="C155" s="514"/>
      <c r="D155" s="395" t="s">
        <v>1502</v>
      </c>
      <c r="E155" s="396" t="s">
        <v>1302</v>
      </c>
      <c r="F155" s="401" t="s">
        <v>1503</v>
      </c>
      <c r="G155" s="374" t="s">
        <v>1312</v>
      </c>
      <c r="H155" s="374"/>
    </row>
    <row r="156" spans="1:8" ht="28" x14ac:dyDescent="0.35">
      <c r="A156" s="392"/>
      <c r="B156" s="513">
        <v>20</v>
      </c>
      <c r="C156" s="514"/>
      <c r="D156" s="395" t="s">
        <v>1504</v>
      </c>
      <c r="E156" s="396" t="s">
        <v>1302</v>
      </c>
      <c r="F156" s="401" t="s">
        <v>1505</v>
      </c>
      <c r="G156" s="374" t="s">
        <v>1312</v>
      </c>
    </row>
    <row r="157" spans="1:8" x14ac:dyDescent="0.35">
      <c r="A157" s="392"/>
      <c r="B157" s="513">
        <v>20</v>
      </c>
      <c r="C157" s="394"/>
      <c r="D157" s="395" t="s">
        <v>1506</v>
      </c>
      <c r="E157" s="396" t="s">
        <v>1302</v>
      </c>
      <c r="F157" s="401" t="s">
        <v>1505</v>
      </c>
      <c r="G157" s="374" t="s">
        <v>1312</v>
      </c>
    </row>
    <row r="158" spans="1:8" x14ac:dyDescent="0.35">
      <c r="A158" s="423" t="s">
        <v>1507</v>
      </c>
      <c r="B158" s="512"/>
      <c r="C158" s="425"/>
      <c r="D158" s="508"/>
      <c r="E158" s="508"/>
      <c r="F158" s="401"/>
    </row>
    <row r="159" spans="1:8" x14ac:dyDescent="0.35">
      <c r="A159" s="392"/>
      <c r="B159" s="513" t="s">
        <v>1501</v>
      </c>
      <c r="C159" s="514"/>
      <c r="D159" s="395" t="s">
        <v>1508</v>
      </c>
      <c r="E159" s="396" t="s">
        <v>1302</v>
      </c>
      <c r="F159" s="515" t="s">
        <v>349</v>
      </c>
      <c r="G159" s="374" t="s">
        <v>1312</v>
      </c>
    </row>
    <row r="160" spans="1:8" x14ac:dyDescent="0.35">
      <c r="A160" s="392"/>
      <c r="B160" s="513">
        <v>20</v>
      </c>
      <c r="C160" s="514"/>
      <c r="D160" s="395" t="s">
        <v>1509</v>
      </c>
      <c r="E160" s="396" t="s">
        <v>1302</v>
      </c>
      <c r="F160" s="515" t="s">
        <v>349</v>
      </c>
      <c r="G160" s="374" t="s">
        <v>1312</v>
      </c>
    </row>
    <row r="161" spans="1:8" x14ac:dyDescent="0.35">
      <c r="A161" s="392"/>
      <c r="B161" s="513">
        <v>20</v>
      </c>
      <c r="C161" s="394"/>
      <c r="D161" s="516" t="s">
        <v>1510</v>
      </c>
      <c r="E161" s="396" t="s">
        <v>1302</v>
      </c>
      <c r="F161" s="517" t="s">
        <v>1511</v>
      </c>
      <c r="G161" s="374" t="s">
        <v>1312</v>
      </c>
      <c r="H161" s="374"/>
    </row>
    <row r="162" spans="1:8" x14ac:dyDescent="0.35">
      <c r="A162" s="423" t="s">
        <v>1512</v>
      </c>
      <c r="B162" s="512"/>
      <c r="C162" s="425"/>
      <c r="D162" s="508"/>
      <c r="E162" s="508"/>
      <c r="F162" s="414"/>
    </row>
    <row r="163" spans="1:8" ht="42" x14ac:dyDescent="0.35">
      <c r="A163" s="392"/>
      <c r="B163" s="513" t="s">
        <v>1513</v>
      </c>
      <c r="C163" s="514"/>
      <c r="D163" s="395" t="s">
        <v>1514</v>
      </c>
      <c r="E163" s="396" t="s">
        <v>1360</v>
      </c>
      <c r="F163" s="401" t="s">
        <v>1515</v>
      </c>
      <c r="G163" s="374" t="s">
        <v>1338</v>
      </c>
    </row>
    <row r="164" spans="1:8" ht="28.5" thickBot="1" x14ac:dyDescent="0.4">
      <c r="A164" s="392"/>
      <c r="B164" s="393">
        <v>21</v>
      </c>
      <c r="C164" s="394"/>
      <c r="D164" s="395" t="s">
        <v>1516</v>
      </c>
      <c r="E164" s="396" t="s">
        <v>1360</v>
      </c>
      <c r="F164" s="401" t="s">
        <v>1515</v>
      </c>
      <c r="G164" s="374" t="s">
        <v>1338</v>
      </c>
    </row>
    <row r="165" spans="1:8" ht="15" thickBot="1" x14ac:dyDescent="0.4">
      <c r="A165" s="386" t="s">
        <v>1517</v>
      </c>
      <c r="B165" s="387"/>
      <c r="C165" s="388"/>
      <c r="D165" s="389"/>
      <c r="E165" s="404"/>
      <c r="F165" s="401"/>
    </row>
    <row r="166" spans="1:8" x14ac:dyDescent="0.35">
      <c r="A166" s="405" t="s">
        <v>1518</v>
      </c>
      <c r="B166" s="376"/>
      <c r="C166" s="406"/>
      <c r="D166" s="404"/>
      <c r="E166" s="404"/>
      <c r="F166" s="401"/>
    </row>
    <row r="167" spans="1:8" ht="157.5" customHeight="1" x14ac:dyDescent="0.35">
      <c r="A167" s="392"/>
      <c r="B167" s="393">
        <v>21</v>
      </c>
      <c r="C167" s="394"/>
      <c r="D167" s="395" t="s">
        <v>1519</v>
      </c>
      <c r="E167" s="396" t="s">
        <v>1302</v>
      </c>
      <c r="F167" s="414" t="s">
        <v>1520</v>
      </c>
      <c r="G167" s="374" t="s">
        <v>1338</v>
      </c>
    </row>
    <row r="168" spans="1:8" s="422" customFormat="1" ht="31" x14ac:dyDescent="0.25">
      <c r="A168" s="416"/>
      <c r="B168" s="440"/>
      <c r="C168" s="418"/>
      <c r="D168" s="518" t="s">
        <v>1521</v>
      </c>
      <c r="E168" s="420"/>
      <c r="F168" s="481"/>
    </row>
    <row r="169" spans="1:8" x14ac:dyDescent="0.35">
      <c r="A169" s="405" t="s">
        <v>1522</v>
      </c>
      <c r="B169" s="376"/>
      <c r="C169" s="406"/>
      <c r="D169" s="404"/>
      <c r="E169" s="404"/>
      <c r="F169" s="401"/>
    </row>
    <row r="170" spans="1:8" ht="42" x14ac:dyDescent="0.35">
      <c r="A170" s="392"/>
      <c r="B170" s="393">
        <v>22</v>
      </c>
      <c r="C170" s="394"/>
      <c r="D170" s="395" t="s">
        <v>1523</v>
      </c>
      <c r="E170" s="396" t="s">
        <v>1302</v>
      </c>
      <c r="F170" s="414" t="s">
        <v>1524</v>
      </c>
      <c r="G170" s="374" t="s">
        <v>1338</v>
      </c>
    </row>
    <row r="171" spans="1:8" x14ac:dyDescent="0.35">
      <c r="A171" s="392"/>
      <c r="B171" s="393">
        <v>22</v>
      </c>
      <c r="C171" s="394"/>
      <c r="D171" s="395" t="s">
        <v>1525</v>
      </c>
      <c r="E171" s="396" t="s">
        <v>1302</v>
      </c>
      <c r="F171" s="414" t="s">
        <v>1526</v>
      </c>
      <c r="G171" s="374" t="s">
        <v>1338</v>
      </c>
    </row>
    <row r="172" spans="1:8" x14ac:dyDescent="0.35">
      <c r="A172" s="392"/>
      <c r="B172" s="393">
        <v>22</v>
      </c>
      <c r="C172" s="394"/>
      <c r="D172" s="395" t="s">
        <v>1527</v>
      </c>
      <c r="E172" s="396" t="s">
        <v>1302</v>
      </c>
      <c r="F172" s="414" t="s">
        <v>1526</v>
      </c>
      <c r="G172" s="374" t="s">
        <v>1338</v>
      </c>
    </row>
    <row r="173" spans="1:8" x14ac:dyDescent="0.35">
      <c r="A173" s="410" t="s">
        <v>1528</v>
      </c>
      <c r="B173" s="450"/>
      <c r="C173" s="412"/>
      <c r="D173" s="403"/>
      <c r="E173" s="403"/>
      <c r="F173" s="414"/>
    </row>
    <row r="174" spans="1:8" ht="28.5" thickBot="1" x14ac:dyDescent="0.4">
      <c r="A174" s="392"/>
      <c r="B174" s="393">
        <v>22</v>
      </c>
      <c r="C174" s="394"/>
      <c r="D174" s="395" t="s">
        <v>1529</v>
      </c>
      <c r="E174" s="396" t="s">
        <v>1360</v>
      </c>
      <c r="F174" s="401" t="s">
        <v>1530</v>
      </c>
      <c r="G174" s="374" t="s">
        <v>1303</v>
      </c>
    </row>
    <row r="175" spans="1:8" ht="15" thickBot="1" x14ac:dyDescent="0.4">
      <c r="A175" s="386" t="s">
        <v>1531</v>
      </c>
      <c r="B175" s="387"/>
      <c r="C175" s="388"/>
      <c r="D175" s="389"/>
      <c r="E175" s="404"/>
      <c r="F175" s="401"/>
    </row>
    <row r="176" spans="1:8" x14ac:dyDescent="0.35">
      <c r="A176" s="405" t="s">
        <v>1532</v>
      </c>
      <c r="B176" s="376"/>
      <c r="C176" s="406"/>
      <c r="D176" s="404"/>
      <c r="E176" s="404"/>
      <c r="F176" s="401"/>
    </row>
    <row r="177" spans="1:8" ht="28" x14ac:dyDescent="0.35">
      <c r="A177" s="392"/>
      <c r="B177" s="393">
        <v>23</v>
      </c>
      <c r="C177" s="394"/>
      <c r="D177" s="519" t="s">
        <v>1533</v>
      </c>
      <c r="E177" s="396" t="s">
        <v>1302</v>
      </c>
      <c r="F177" s="515" t="s">
        <v>1534</v>
      </c>
      <c r="G177" s="374" t="s">
        <v>25</v>
      </c>
    </row>
    <row r="178" spans="1:8" ht="28" x14ac:dyDescent="0.35">
      <c r="A178" s="392"/>
      <c r="B178" s="393">
        <v>23</v>
      </c>
      <c r="C178" s="394"/>
      <c r="D178" s="395" t="s">
        <v>1535</v>
      </c>
      <c r="E178" s="396" t="s">
        <v>1302</v>
      </c>
      <c r="F178" s="401" t="s">
        <v>1536</v>
      </c>
      <c r="G178" s="374" t="s">
        <v>25</v>
      </c>
    </row>
    <row r="179" spans="1:8" ht="28" x14ac:dyDescent="0.35">
      <c r="A179" s="392"/>
      <c r="B179" s="393">
        <v>23</v>
      </c>
      <c r="C179" s="394"/>
      <c r="D179" s="395" t="s">
        <v>1537</v>
      </c>
      <c r="E179" s="396" t="s">
        <v>1302</v>
      </c>
      <c r="F179" s="401" t="s">
        <v>1536</v>
      </c>
      <c r="G179" s="374" t="s">
        <v>25</v>
      </c>
    </row>
    <row r="180" spans="1:8" x14ac:dyDescent="0.35">
      <c r="A180" s="449"/>
      <c r="B180" s="450">
        <v>23</v>
      </c>
      <c r="C180" s="412"/>
      <c r="D180" s="403" t="s">
        <v>1538</v>
      </c>
      <c r="E180" s="402" t="s">
        <v>1302</v>
      </c>
      <c r="F180" s="401" t="s">
        <v>1536</v>
      </c>
      <c r="G180" s="374" t="s">
        <v>25</v>
      </c>
    </row>
    <row r="181" spans="1:8" x14ac:dyDescent="0.35">
      <c r="A181" s="405" t="s">
        <v>708</v>
      </c>
      <c r="B181" s="376"/>
      <c r="C181" s="406"/>
      <c r="D181" s="404"/>
      <c r="E181" s="404"/>
      <c r="F181" s="520"/>
    </row>
    <row r="182" spans="1:8" ht="112" x14ac:dyDescent="0.35">
      <c r="A182" s="392"/>
      <c r="B182" s="393">
        <v>23</v>
      </c>
      <c r="C182" s="394"/>
      <c r="D182" s="395" t="s">
        <v>1539</v>
      </c>
      <c r="E182" s="396" t="s">
        <v>1302</v>
      </c>
      <c r="F182" s="401" t="s">
        <v>1540</v>
      </c>
      <c r="G182" s="374" t="s">
        <v>25</v>
      </c>
    </row>
    <row r="183" spans="1:8" ht="126" x14ac:dyDescent="0.35">
      <c r="A183" s="392"/>
      <c r="B183" s="393">
        <v>24</v>
      </c>
      <c r="C183" s="394"/>
      <c r="D183" s="395" t="s">
        <v>1541</v>
      </c>
      <c r="E183" s="396" t="s">
        <v>1302</v>
      </c>
      <c r="F183" s="401" t="s">
        <v>1542</v>
      </c>
      <c r="G183" s="374" t="s">
        <v>25</v>
      </c>
    </row>
    <row r="184" spans="1:8" x14ac:dyDescent="0.35">
      <c r="A184" s="449"/>
      <c r="B184" s="450">
        <v>24</v>
      </c>
      <c r="C184" s="412"/>
      <c r="D184" s="403" t="s">
        <v>1543</v>
      </c>
      <c r="E184" s="402" t="s">
        <v>1302</v>
      </c>
      <c r="F184" s="414" t="s">
        <v>1544</v>
      </c>
      <c r="G184" s="374" t="s">
        <v>25</v>
      </c>
    </row>
    <row r="185" spans="1:8" x14ac:dyDescent="0.35">
      <c r="A185" s="423" t="s">
        <v>985</v>
      </c>
      <c r="B185" s="376"/>
      <c r="C185" s="406"/>
      <c r="D185" s="404"/>
      <c r="E185" s="404"/>
      <c r="F185" s="414"/>
    </row>
    <row r="186" spans="1:8" ht="28" x14ac:dyDescent="0.35">
      <c r="A186" s="392"/>
      <c r="B186" s="393">
        <v>24</v>
      </c>
      <c r="C186" s="394"/>
      <c r="D186" s="395" t="s">
        <v>1545</v>
      </c>
      <c r="E186" s="396" t="s">
        <v>1302</v>
      </c>
      <c r="F186" s="401" t="s">
        <v>1546</v>
      </c>
      <c r="G186" s="374" t="s">
        <v>1312</v>
      </c>
    </row>
    <row r="187" spans="1:8" ht="28" x14ac:dyDescent="0.35">
      <c r="A187" s="392"/>
      <c r="B187" s="393">
        <v>24</v>
      </c>
      <c r="C187" s="394"/>
      <c r="D187" s="395" t="s">
        <v>1547</v>
      </c>
      <c r="E187" s="396" t="s">
        <v>1302</v>
      </c>
      <c r="F187" s="401" t="s">
        <v>1546</v>
      </c>
      <c r="G187" s="374" t="s">
        <v>25</v>
      </c>
      <c r="H187" s="374"/>
    </row>
    <row r="188" spans="1:8" ht="42" x14ac:dyDescent="0.35">
      <c r="A188" s="392"/>
      <c r="B188" s="393">
        <v>24</v>
      </c>
      <c r="C188" s="394"/>
      <c r="D188" s="426" t="s">
        <v>1548</v>
      </c>
      <c r="E188" s="396" t="s">
        <v>1302</v>
      </c>
      <c r="F188" s="521" t="s">
        <v>513</v>
      </c>
      <c r="G188" s="374" t="s">
        <v>1312</v>
      </c>
    </row>
    <row r="189" spans="1:8" ht="28.5" thickBot="1" x14ac:dyDescent="0.4">
      <c r="A189" s="392"/>
      <c r="B189" s="393">
        <v>24</v>
      </c>
      <c r="C189" s="394"/>
      <c r="D189" s="522" t="s">
        <v>1549</v>
      </c>
      <c r="E189" s="396" t="s">
        <v>1302</v>
      </c>
      <c r="F189" s="401" t="s">
        <v>58</v>
      </c>
      <c r="G189" s="374" t="s">
        <v>1312</v>
      </c>
    </row>
    <row r="190" spans="1:8" ht="15" thickBot="1" x14ac:dyDescent="0.4">
      <c r="A190" s="386" t="s">
        <v>1550</v>
      </c>
      <c r="B190" s="387"/>
      <c r="C190" s="388"/>
      <c r="D190" s="523"/>
      <c r="E190" s="404"/>
      <c r="F190" s="401"/>
    </row>
    <row r="191" spans="1:8" x14ac:dyDescent="0.35">
      <c r="A191" s="405" t="s">
        <v>725</v>
      </c>
      <c r="B191" s="376"/>
      <c r="C191" s="406"/>
      <c r="D191" s="404"/>
      <c r="E191" s="404"/>
      <c r="F191" s="401"/>
    </row>
    <row r="192" spans="1:8" ht="28" x14ac:dyDescent="0.35">
      <c r="A192" s="392"/>
      <c r="B192" s="409" t="s">
        <v>1551</v>
      </c>
      <c r="C192" s="394"/>
      <c r="D192" s="395" t="s">
        <v>1552</v>
      </c>
      <c r="E192" s="396" t="s">
        <v>1302</v>
      </c>
      <c r="F192" s="407" t="s">
        <v>1553</v>
      </c>
      <c r="G192" s="374" t="s">
        <v>1312</v>
      </c>
    </row>
    <row r="193" spans="1:7" s="422" customFormat="1" ht="31" x14ac:dyDescent="0.25">
      <c r="A193" s="416"/>
      <c r="B193" s="440"/>
      <c r="C193" s="418"/>
      <c r="D193" s="590" t="s">
        <v>1554</v>
      </c>
      <c r="E193" s="420"/>
      <c r="F193" s="421"/>
    </row>
    <row r="194" spans="1:7" s="422" customFormat="1" ht="31" x14ac:dyDescent="0.25">
      <c r="A194" s="416"/>
      <c r="B194" s="524"/>
      <c r="C194" s="418"/>
      <c r="D194" s="590" t="s">
        <v>1555</v>
      </c>
      <c r="E194" s="525"/>
      <c r="F194" s="526"/>
    </row>
    <row r="195" spans="1:7" x14ac:dyDescent="0.35">
      <c r="A195" s="405" t="s">
        <v>1556</v>
      </c>
      <c r="B195" s="376"/>
      <c r="C195" s="406"/>
      <c r="D195" s="404"/>
      <c r="E195" s="404"/>
      <c r="F195" s="401"/>
    </row>
    <row r="196" spans="1:7" x14ac:dyDescent="0.35">
      <c r="A196" s="392"/>
      <c r="B196" s="409" t="s">
        <v>1557</v>
      </c>
      <c r="C196" s="394"/>
      <c r="D196" s="395" t="s">
        <v>1558</v>
      </c>
      <c r="E196" s="396" t="s">
        <v>1302</v>
      </c>
      <c r="F196" s="407" t="s">
        <v>1559</v>
      </c>
      <c r="G196" s="374" t="s">
        <v>1312</v>
      </c>
    </row>
    <row r="197" spans="1:7" x14ac:dyDescent="0.35">
      <c r="A197" s="392"/>
      <c r="B197" s="409">
        <v>26</v>
      </c>
      <c r="C197" s="394"/>
      <c r="D197" s="395" t="s">
        <v>1560</v>
      </c>
      <c r="E197" s="396" t="s">
        <v>1302</v>
      </c>
      <c r="F197" s="407" t="s">
        <v>1561</v>
      </c>
      <c r="G197" s="374" t="s">
        <v>1312</v>
      </c>
    </row>
    <row r="198" spans="1:7" x14ac:dyDescent="0.35">
      <c r="A198" s="392"/>
      <c r="B198" s="409">
        <v>26</v>
      </c>
      <c r="C198" s="394"/>
      <c r="D198" s="403" t="s">
        <v>1562</v>
      </c>
      <c r="E198" s="396" t="s">
        <v>1302</v>
      </c>
      <c r="F198" s="527" t="s">
        <v>1563</v>
      </c>
      <c r="G198" s="374" t="s">
        <v>1312</v>
      </c>
    </row>
    <row r="199" spans="1:7" x14ac:dyDescent="0.35">
      <c r="A199" s="449"/>
      <c r="B199" s="409">
        <v>26</v>
      </c>
      <c r="C199" s="412"/>
      <c r="D199" s="403" t="s">
        <v>1564</v>
      </c>
      <c r="E199" s="396" t="s">
        <v>1302</v>
      </c>
      <c r="F199" s="407" t="s">
        <v>1553</v>
      </c>
      <c r="G199" s="374" t="s">
        <v>1312</v>
      </c>
    </row>
    <row r="200" spans="1:7" x14ac:dyDescent="0.35">
      <c r="A200" s="528"/>
      <c r="B200" s="376"/>
      <c r="C200" s="406"/>
      <c r="D200" s="404"/>
      <c r="E200" s="529"/>
      <c r="F200" s="530"/>
    </row>
    <row r="201" spans="1:7" x14ac:dyDescent="0.35">
      <c r="A201" s="405" t="s">
        <v>1565</v>
      </c>
      <c r="B201" s="376"/>
      <c r="C201" s="406"/>
      <c r="D201" s="404"/>
      <c r="E201" s="404"/>
      <c r="F201" s="401"/>
    </row>
    <row r="202" spans="1:7" s="422" customFormat="1" ht="99" customHeight="1" x14ac:dyDescent="0.25">
      <c r="A202" s="506"/>
      <c r="B202" s="440"/>
      <c r="C202" s="418"/>
      <c r="D202" s="441" t="s">
        <v>1566</v>
      </c>
      <c r="E202" s="441"/>
      <c r="F202" s="481"/>
    </row>
    <row r="203" spans="1:7" ht="112" x14ac:dyDescent="0.35">
      <c r="A203" s="392"/>
      <c r="B203" s="409" t="s">
        <v>1557</v>
      </c>
      <c r="C203" s="394"/>
      <c r="D203" s="395" t="s">
        <v>1567</v>
      </c>
      <c r="E203" s="396" t="s">
        <v>1302</v>
      </c>
      <c r="F203" s="401" t="s">
        <v>1568</v>
      </c>
      <c r="G203" s="374" t="s">
        <v>1312</v>
      </c>
    </row>
    <row r="204" spans="1:7" x14ac:dyDescent="0.35">
      <c r="A204" s="423" t="s">
        <v>1569</v>
      </c>
      <c r="B204" s="424"/>
      <c r="C204" s="425"/>
      <c r="D204" s="426"/>
      <c r="E204" s="426"/>
      <c r="F204" s="401"/>
    </row>
    <row r="205" spans="1:7" x14ac:dyDescent="0.35">
      <c r="A205" s="392"/>
      <c r="B205" s="409" t="s">
        <v>1557</v>
      </c>
      <c r="C205" s="394"/>
      <c r="D205" s="501" t="s">
        <v>1570</v>
      </c>
      <c r="E205" s="396" t="s">
        <v>1302</v>
      </c>
      <c r="F205" s="401" t="s">
        <v>583</v>
      </c>
      <c r="G205" s="374" t="s">
        <v>1312</v>
      </c>
    </row>
    <row r="206" spans="1:7" ht="182" x14ac:dyDescent="0.35">
      <c r="A206" s="392"/>
      <c r="B206" s="393" t="s">
        <v>1571</v>
      </c>
      <c r="C206" s="394"/>
      <c r="D206" s="531" t="s">
        <v>1572</v>
      </c>
      <c r="E206" s="396" t="s">
        <v>1302</v>
      </c>
      <c r="F206" s="521" t="s">
        <v>1573</v>
      </c>
      <c r="G206" s="374" t="s">
        <v>1312</v>
      </c>
    </row>
    <row r="207" spans="1:7" ht="28" x14ac:dyDescent="0.35">
      <c r="A207" s="392"/>
      <c r="B207" s="393">
        <v>27</v>
      </c>
      <c r="C207" s="394"/>
      <c r="D207" s="531" t="s">
        <v>1574</v>
      </c>
      <c r="E207" s="396" t="s">
        <v>1302</v>
      </c>
      <c r="F207" s="401" t="s">
        <v>594</v>
      </c>
      <c r="G207" s="374" t="s">
        <v>1312</v>
      </c>
    </row>
    <row r="208" spans="1:7" ht="70" x14ac:dyDescent="0.35">
      <c r="A208" s="392"/>
      <c r="B208" s="393">
        <v>27</v>
      </c>
      <c r="C208" s="394"/>
      <c r="D208" s="531" t="s">
        <v>1575</v>
      </c>
      <c r="E208" s="396" t="s">
        <v>1302</v>
      </c>
      <c r="F208" s="401" t="s">
        <v>597</v>
      </c>
      <c r="G208" s="374" t="s">
        <v>1312</v>
      </c>
    </row>
    <row r="209" spans="1:7" s="422" customFormat="1" ht="84" x14ac:dyDescent="0.25">
      <c r="A209" s="416"/>
      <c r="B209" s="440"/>
      <c r="C209" s="418"/>
      <c r="D209" s="509" t="s">
        <v>1576</v>
      </c>
      <c r="E209" s="420"/>
      <c r="F209" s="481"/>
    </row>
    <row r="210" spans="1:7" x14ac:dyDescent="0.35">
      <c r="A210" s="423" t="s">
        <v>802</v>
      </c>
      <c r="B210" s="424"/>
      <c r="C210" s="425"/>
      <c r="D210" s="426"/>
      <c r="E210" s="426"/>
      <c r="F210" s="414"/>
    </row>
    <row r="211" spans="1:7" ht="97" customHeight="1" x14ac:dyDescent="0.35">
      <c r="A211" s="392"/>
      <c r="B211" s="393" t="s">
        <v>1577</v>
      </c>
      <c r="C211" s="394"/>
      <c r="D211" s="395" t="s">
        <v>1578</v>
      </c>
      <c r="E211" s="396" t="s">
        <v>1302</v>
      </c>
      <c r="F211" s="401" t="s">
        <v>621</v>
      </c>
      <c r="G211" s="374" t="s">
        <v>1312</v>
      </c>
    </row>
    <row r="212" spans="1:7" x14ac:dyDescent="0.35">
      <c r="A212" s="392"/>
      <c r="B212" s="393">
        <v>27</v>
      </c>
      <c r="C212" s="394"/>
      <c r="D212" s="531" t="s">
        <v>1579</v>
      </c>
      <c r="E212" s="396" t="s">
        <v>1302</v>
      </c>
      <c r="F212" s="401" t="s">
        <v>610</v>
      </c>
      <c r="G212" s="374" t="s">
        <v>1312</v>
      </c>
    </row>
    <row r="213" spans="1:7" ht="84" x14ac:dyDescent="0.35">
      <c r="A213" s="392"/>
      <c r="B213" s="393">
        <v>28</v>
      </c>
      <c r="C213" s="394"/>
      <c r="D213" s="403" t="s">
        <v>1580</v>
      </c>
      <c r="E213" s="396" t="s">
        <v>1302</v>
      </c>
      <c r="F213" s="401" t="s">
        <v>1581</v>
      </c>
      <c r="G213" s="374" t="s">
        <v>1312</v>
      </c>
    </row>
    <row r="214" spans="1:7" x14ac:dyDescent="0.35">
      <c r="A214" s="392"/>
      <c r="B214" s="393">
        <v>28</v>
      </c>
      <c r="C214" s="394"/>
      <c r="D214" s="531" t="s">
        <v>1582</v>
      </c>
      <c r="E214" s="396" t="s">
        <v>1302</v>
      </c>
      <c r="F214" s="401" t="s">
        <v>621</v>
      </c>
      <c r="G214" s="374" t="s">
        <v>1312</v>
      </c>
    </row>
    <row r="215" spans="1:7" x14ac:dyDescent="0.35">
      <c r="A215" s="392"/>
      <c r="B215" s="393">
        <v>28</v>
      </c>
      <c r="C215" s="394"/>
      <c r="D215" s="531" t="s">
        <v>623</v>
      </c>
      <c r="E215" s="396" t="s">
        <v>1302</v>
      </c>
      <c r="F215" s="407" t="s">
        <v>610</v>
      </c>
      <c r="G215" s="374" t="s">
        <v>1312</v>
      </c>
    </row>
    <row r="216" spans="1:7" x14ac:dyDescent="0.35">
      <c r="A216" s="423" t="s">
        <v>1583</v>
      </c>
      <c r="B216" s="424"/>
      <c r="C216" s="425"/>
      <c r="D216" s="426"/>
      <c r="E216" s="426"/>
      <c r="F216" s="401"/>
    </row>
    <row r="217" spans="1:7" ht="28" x14ac:dyDescent="0.35">
      <c r="A217" s="392"/>
      <c r="B217" s="409">
        <v>28</v>
      </c>
      <c r="C217" s="394"/>
      <c r="D217" s="532" t="s">
        <v>1584</v>
      </c>
      <c r="E217" s="402" t="s">
        <v>1302</v>
      </c>
      <c r="F217" s="407" t="s">
        <v>1585</v>
      </c>
      <c r="G217" s="374" t="s">
        <v>1324</v>
      </c>
    </row>
    <row r="218" spans="1:7" ht="28" x14ac:dyDescent="0.35">
      <c r="A218" s="533"/>
      <c r="B218" s="376">
        <v>28</v>
      </c>
      <c r="C218" s="425"/>
      <c r="D218" s="426" t="s">
        <v>1586</v>
      </c>
      <c r="E218" s="402" t="s">
        <v>1360</v>
      </c>
      <c r="F218" s="521" t="s">
        <v>1587</v>
      </c>
      <c r="G218" s="374" t="s">
        <v>1324</v>
      </c>
    </row>
    <row r="219" spans="1:7" x14ac:dyDescent="0.35">
      <c r="A219" s="405" t="s">
        <v>1588</v>
      </c>
      <c r="B219" s="376"/>
      <c r="C219" s="406"/>
      <c r="D219" s="404"/>
      <c r="E219" s="404"/>
      <c r="F219" s="401"/>
    </row>
    <row r="220" spans="1:7" ht="56" x14ac:dyDescent="0.35">
      <c r="A220" s="392"/>
      <c r="B220" s="409">
        <v>28</v>
      </c>
      <c r="C220" s="394"/>
      <c r="D220" s="395" t="s">
        <v>1589</v>
      </c>
      <c r="E220" s="402" t="s">
        <v>1360</v>
      </c>
      <c r="F220" s="534" t="s">
        <v>635</v>
      </c>
      <c r="G220" s="374" t="s">
        <v>1312</v>
      </c>
    </row>
    <row r="221" spans="1:7" x14ac:dyDescent="0.35">
      <c r="A221" s="405" t="s">
        <v>1590</v>
      </c>
      <c r="B221" s="376"/>
      <c r="C221" s="406"/>
      <c r="D221" s="404"/>
      <c r="E221" s="404"/>
      <c r="F221" s="414"/>
    </row>
    <row r="222" spans="1:7" ht="84" x14ac:dyDescent="0.35">
      <c r="A222" s="392"/>
      <c r="B222" s="409">
        <v>28</v>
      </c>
      <c r="C222" s="394"/>
      <c r="D222" s="501" t="s">
        <v>1591</v>
      </c>
      <c r="E222" s="402" t="s">
        <v>1302</v>
      </c>
      <c r="F222" s="521" t="s">
        <v>1592</v>
      </c>
      <c r="G222" s="374" t="s">
        <v>1312</v>
      </c>
    </row>
    <row r="223" spans="1:7" x14ac:dyDescent="0.35">
      <c r="A223" s="423" t="s">
        <v>1593</v>
      </c>
      <c r="B223" s="424"/>
      <c r="C223" s="425"/>
      <c r="D223" s="426"/>
      <c r="E223" s="426"/>
      <c r="F223" s="401"/>
    </row>
    <row r="224" spans="1:7" ht="28" x14ac:dyDescent="0.35">
      <c r="A224" s="392"/>
      <c r="B224" s="409">
        <v>29</v>
      </c>
      <c r="C224" s="394"/>
      <c r="D224" s="469" t="s">
        <v>1594</v>
      </c>
      <c r="E224" s="402" t="s">
        <v>1360</v>
      </c>
      <c r="F224" s="397" t="s">
        <v>652</v>
      </c>
      <c r="G224" s="374" t="s">
        <v>1312</v>
      </c>
    </row>
    <row r="225" spans="1:7" x14ac:dyDescent="0.35">
      <c r="A225" s="392"/>
      <c r="B225" s="409">
        <v>29</v>
      </c>
      <c r="C225" s="412"/>
      <c r="D225" s="535" t="s">
        <v>651</v>
      </c>
      <c r="E225" s="402" t="s">
        <v>1360</v>
      </c>
      <c r="F225" s="397" t="s">
        <v>652</v>
      </c>
      <c r="G225" s="374" t="s">
        <v>1312</v>
      </c>
    </row>
    <row r="226" spans="1:7" x14ac:dyDescent="0.35">
      <c r="A226" s="528"/>
      <c r="B226" s="376">
        <v>29</v>
      </c>
      <c r="C226" s="425"/>
      <c r="D226" s="536" t="s">
        <v>1595</v>
      </c>
      <c r="E226" s="402" t="s">
        <v>1360</v>
      </c>
      <c r="F226" s="397" t="s">
        <v>652</v>
      </c>
      <c r="G226" s="374" t="s">
        <v>1312</v>
      </c>
    </row>
    <row r="227" spans="1:7" x14ac:dyDescent="0.35">
      <c r="A227" s="405" t="s">
        <v>323</v>
      </c>
      <c r="B227" s="376"/>
      <c r="C227" s="406"/>
      <c r="D227" s="404"/>
      <c r="E227" s="404"/>
      <c r="F227" s="401"/>
    </row>
    <row r="228" spans="1:7" ht="42" x14ac:dyDescent="0.35">
      <c r="A228" s="449"/>
      <c r="B228" s="411">
        <v>29</v>
      </c>
      <c r="C228" s="412"/>
      <c r="D228" s="531" t="s">
        <v>1596</v>
      </c>
      <c r="E228" s="402" t="s">
        <v>1302</v>
      </c>
      <c r="F228" s="407" t="s">
        <v>329</v>
      </c>
      <c r="G228" s="374" t="s">
        <v>1312</v>
      </c>
    </row>
    <row r="229" spans="1:7" x14ac:dyDescent="0.35">
      <c r="A229" s="392"/>
      <c r="B229" s="409">
        <v>29</v>
      </c>
      <c r="C229" s="394"/>
      <c r="D229" s="531" t="s">
        <v>662</v>
      </c>
      <c r="E229" s="396" t="s">
        <v>1302</v>
      </c>
      <c r="F229" s="407" t="s">
        <v>332</v>
      </c>
      <c r="G229" s="374" t="s">
        <v>1312</v>
      </c>
    </row>
    <row r="230" spans="1:7" ht="28" x14ac:dyDescent="0.35">
      <c r="A230" s="392"/>
      <c r="B230" s="409">
        <v>29</v>
      </c>
      <c r="C230" s="394"/>
      <c r="D230" s="395" t="s">
        <v>334</v>
      </c>
      <c r="E230" s="396" t="s">
        <v>1302</v>
      </c>
      <c r="F230" s="407" t="s">
        <v>332</v>
      </c>
      <c r="G230" s="374" t="s">
        <v>1312</v>
      </c>
    </row>
    <row r="231" spans="1:7" ht="56" x14ac:dyDescent="0.35">
      <c r="A231" s="392"/>
      <c r="B231" s="409">
        <v>29</v>
      </c>
      <c r="C231" s="394"/>
      <c r="D231" s="531" t="s">
        <v>1597</v>
      </c>
      <c r="E231" s="396" t="s">
        <v>1302</v>
      </c>
      <c r="F231" s="397" t="s">
        <v>1598</v>
      </c>
      <c r="G231" s="374" t="s">
        <v>1312</v>
      </c>
    </row>
    <row r="232" spans="1:7" s="437" customFormat="1" ht="46.5" x14ac:dyDescent="0.35">
      <c r="A232" s="430"/>
      <c r="B232" s="431"/>
      <c r="C232" s="432"/>
      <c r="D232" s="604" t="s">
        <v>1599</v>
      </c>
      <c r="E232" s="434"/>
      <c r="F232" s="439"/>
      <c r="G232" s="436"/>
    </row>
    <row r="233" spans="1:7" s="422" customFormat="1" ht="112" x14ac:dyDescent="0.25">
      <c r="A233" s="444"/>
      <c r="B233" s="445"/>
      <c r="C233" s="446"/>
      <c r="D233" s="587" t="s">
        <v>1600</v>
      </c>
      <c r="E233" s="447"/>
      <c r="F233" s="448"/>
    </row>
    <row r="234" spans="1:7" ht="28" x14ac:dyDescent="0.35">
      <c r="A234" s="392"/>
      <c r="B234" s="409">
        <v>29</v>
      </c>
      <c r="C234" s="394"/>
      <c r="D234" s="501" t="s">
        <v>1601</v>
      </c>
      <c r="E234" s="396" t="s">
        <v>1360</v>
      </c>
      <c r="F234" s="397" t="s">
        <v>342</v>
      </c>
      <c r="G234" s="374" t="s">
        <v>1312</v>
      </c>
    </row>
    <row r="235" spans="1:7" x14ac:dyDescent="0.35">
      <c r="A235" s="423" t="s">
        <v>1602</v>
      </c>
      <c r="B235" s="376"/>
      <c r="C235" s="406"/>
      <c r="D235" s="404"/>
      <c r="E235" s="404"/>
      <c r="F235" s="401"/>
    </row>
    <row r="236" spans="1:7" x14ac:dyDescent="0.35">
      <c r="A236" s="392"/>
      <c r="B236" s="409">
        <v>30</v>
      </c>
      <c r="C236" s="394"/>
      <c r="D236" s="501" t="s">
        <v>1603</v>
      </c>
      <c r="E236" s="396" t="s">
        <v>1302</v>
      </c>
      <c r="F236" s="401" t="s">
        <v>1604</v>
      </c>
      <c r="G236" s="374" t="s">
        <v>1312</v>
      </c>
    </row>
    <row r="237" spans="1:7" x14ac:dyDescent="0.35">
      <c r="A237" s="449"/>
      <c r="B237" s="409">
        <v>30</v>
      </c>
      <c r="C237" s="412"/>
      <c r="D237" s="531" t="s">
        <v>680</v>
      </c>
      <c r="E237" s="396" t="s">
        <v>1302</v>
      </c>
      <c r="F237" s="534" t="s">
        <v>681</v>
      </c>
      <c r="G237" s="374" t="s">
        <v>1312</v>
      </c>
    </row>
    <row r="238" spans="1:7" x14ac:dyDescent="0.35">
      <c r="A238" s="449"/>
      <c r="B238" s="409">
        <v>30</v>
      </c>
      <c r="C238" s="412"/>
      <c r="D238" s="531" t="s">
        <v>683</v>
      </c>
      <c r="E238" s="396" t="s">
        <v>1302</v>
      </c>
      <c r="F238" s="521" t="s">
        <v>684</v>
      </c>
      <c r="G238" s="374" t="s">
        <v>1312</v>
      </c>
    </row>
    <row r="239" spans="1:7" x14ac:dyDescent="0.35">
      <c r="A239" s="449"/>
      <c r="B239" s="409">
        <v>30</v>
      </c>
      <c r="C239" s="412"/>
      <c r="D239" s="531" t="s">
        <v>686</v>
      </c>
      <c r="E239" s="396" t="s">
        <v>1360</v>
      </c>
      <c r="F239" s="534" t="s">
        <v>1605</v>
      </c>
      <c r="G239" s="374" t="s">
        <v>1312</v>
      </c>
    </row>
    <row r="240" spans="1:7" x14ac:dyDescent="0.35">
      <c r="A240" s="537"/>
      <c r="B240" s="409">
        <v>30</v>
      </c>
      <c r="C240" s="538"/>
      <c r="D240" s="539" t="s">
        <v>690</v>
      </c>
      <c r="E240" s="396" t="s">
        <v>1302</v>
      </c>
      <c r="F240" s="534" t="s">
        <v>691</v>
      </c>
      <c r="G240" s="374" t="s">
        <v>1312</v>
      </c>
    </row>
    <row r="241" spans="1:7" x14ac:dyDescent="0.35">
      <c r="A241" s="537"/>
      <c r="B241" s="409">
        <v>30</v>
      </c>
      <c r="C241" s="538"/>
      <c r="D241" s="539" t="s">
        <v>692</v>
      </c>
      <c r="E241" s="396" t="s">
        <v>1302</v>
      </c>
      <c r="F241" s="534" t="s">
        <v>235</v>
      </c>
      <c r="G241" s="374" t="s">
        <v>1312</v>
      </c>
    </row>
    <row r="242" spans="1:7" x14ac:dyDescent="0.35">
      <c r="A242" s="408" t="s">
        <v>982</v>
      </c>
      <c r="B242" s="393"/>
      <c r="C242" s="540"/>
      <c r="D242" s="541"/>
      <c r="E242" s="541"/>
      <c r="F242" s="401"/>
    </row>
    <row r="243" spans="1:7" x14ac:dyDescent="0.35">
      <c r="A243" s="537"/>
      <c r="B243" s="411">
        <v>30</v>
      </c>
      <c r="C243" s="538"/>
      <c r="D243" s="542" t="s">
        <v>709</v>
      </c>
      <c r="E243" s="402" t="s">
        <v>1302</v>
      </c>
      <c r="F243" s="521" t="s">
        <v>710</v>
      </c>
      <c r="G243" s="374" t="s">
        <v>1312</v>
      </c>
    </row>
    <row r="244" spans="1:7" x14ac:dyDescent="0.35">
      <c r="A244" s="405" t="s">
        <v>1606</v>
      </c>
      <c r="B244" s="543"/>
      <c r="C244" s="544"/>
      <c r="D244" s="395"/>
      <c r="E244" s="395"/>
      <c r="F244" s="401"/>
    </row>
    <row r="245" spans="1:7" ht="28" x14ac:dyDescent="0.35">
      <c r="A245" s="537"/>
      <c r="B245" s="411">
        <v>31</v>
      </c>
      <c r="C245" s="538"/>
      <c r="D245" s="395" t="s">
        <v>1607</v>
      </c>
      <c r="E245" s="396" t="s">
        <v>1302</v>
      </c>
      <c r="F245" s="534" t="s">
        <v>235</v>
      </c>
      <c r="G245" s="374" t="s">
        <v>1312</v>
      </c>
    </row>
    <row r="246" spans="1:7" ht="28" x14ac:dyDescent="0.35">
      <c r="A246" s="392"/>
      <c r="B246" s="411">
        <v>31</v>
      </c>
      <c r="C246" s="412"/>
      <c r="D246" s="395" t="s">
        <v>1608</v>
      </c>
      <c r="E246" s="396" t="s">
        <v>1609</v>
      </c>
      <c r="F246" s="534" t="s">
        <v>235</v>
      </c>
      <c r="G246" s="374" t="s">
        <v>1312</v>
      </c>
    </row>
    <row r="247" spans="1:7" ht="28" x14ac:dyDescent="0.35">
      <c r="A247" s="392"/>
      <c r="B247" s="411">
        <v>31</v>
      </c>
      <c r="C247" s="412"/>
      <c r="D247" s="395" t="s">
        <v>1610</v>
      </c>
      <c r="E247" s="396" t="s">
        <v>1302</v>
      </c>
      <c r="F247" s="534" t="s">
        <v>235</v>
      </c>
      <c r="G247" s="374" t="s">
        <v>1312</v>
      </c>
    </row>
    <row r="248" spans="1:7" ht="28" x14ac:dyDescent="0.35">
      <c r="A248" s="392"/>
      <c r="B248" s="411">
        <v>31</v>
      </c>
      <c r="C248" s="412"/>
      <c r="D248" s="395" t="s">
        <v>1611</v>
      </c>
      <c r="E248" s="396" t="s">
        <v>1302</v>
      </c>
      <c r="F248" s="534" t="s">
        <v>235</v>
      </c>
      <c r="G248" s="374" t="s">
        <v>1312</v>
      </c>
    </row>
    <row r="249" spans="1:7" x14ac:dyDescent="0.35">
      <c r="A249" s="392"/>
      <c r="B249" s="411">
        <v>31</v>
      </c>
      <c r="C249" s="412"/>
      <c r="D249" s="395" t="s">
        <v>1612</v>
      </c>
      <c r="E249" s="396" t="s">
        <v>1609</v>
      </c>
      <c r="F249" s="534" t="s">
        <v>235</v>
      </c>
      <c r="G249" s="374" t="s">
        <v>1312</v>
      </c>
    </row>
    <row r="250" spans="1:7" x14ac:dyDescent="0.35">
      <c r="A250" s="392"/>
      <c r="B250" s="411">
        <v>31</v>
      </c>
      <c r="C250" s="412"/>
      <c r="D250" s="395" t="s">
        <v>1613</v>
      </c>
      <c r="E250" s="396" t="s">
        <v>1302</v>
      </c>
      <c r="F250" s="521" t="s">
        <v>235</v>
      </c>
      <c r="G250" s="374" t="s">
        <v>1312</v>
      </c>
    </row>
    <row r="251" spans="1:7" x14ac:dyDescent="0.35">
      <c r="A251" s="392"/>
      <c r="B251" s="411">
        <v>31</v>
      </c>
      <c r="C251" s="412"/>
      <c r="D251" s="395" t="s">
        <v>1614</v>
      </c>
      <c r="E251" s="396" t="s">
        <v>1302</v>
      </c>
      <c r="F251" s="521" t="s">
        <v>235</v>
      </c>
      <c r="G251" s="374" t="s">
        <v>1312</v>
      </c>
    </row>
    <row r="252" spans="1:7" ht="28" x14ac:dyDescent="0.35">
      <c r="A252" s="392"/>
      <c r="B252" s="411">
        <v>31</v>
      </c>
      <c r="C252" s="412"/>
      <c r="D252" s="395" t="s">
        <v>1615</v>
      </c>
      <c r="E252" s="396" t="s">
        <v>1302</v>
      </c>
      <c r="F252" s="521" t="s">
        <v>235</v>
      </c>
      <c r="G252" s="374" t="s">
        <v>1312</v>
      </c>
    </row>
    <row r="253" spans="1:7" ht="28" x14ac:dyDescent="0.35">
      <c r="A253" s="392"/>
      <c r="B253" s="411">
        <v>31</v>
      </c>
      <c r="C253" s="412"/>
      <c r="D253" s="395" t="s">
        <v>1616</v>
      </c>
      <c r="E253" s="396" t="s">
        <v>1302</v>
      </c>
      <c r="F253" s="521" t="s">
        <v>235</v>
      </c>
      <c r="G253" s="374" t="s">
        <v>1312</v>
      </c>
    </row>
    <row r="254" spans="1:7" x14ac:dyDescent="0.35">
      <c r="A254" s="405" t="s">
        <v>1617</v>
      </c>
      <c r="B254" s="543"/>
      <c r="C254" s="544"/>
      <c r="D254" s="395"/>
      <c r="E254" s="395"/>
      <c r="F254" s="401"/>
    </row>
    <row r="255" spans="1:7" ht="28" x14ac:dyDescent="0.35">
      <c r="A255" s="537"/>
      <c r="B255" s="411">
        <v>31</v>
      </c>
      <c r="C255" s="538"/>
      <c r="D255" s="395" t="s">
        <v>1618</v>
      </c>
      <c r="E255" s="396" t="s">
        <v>1360</v>
      </c>
      <c r="F255" s="401" t="s">
        <v>1619</v>
      </c>
      <c r="G255" s="374" t="s">
        <v>1312</v>
      </c>
    </row>
    <row r="256" spans="1:7" x14ac:dyDescent="0.35">
      <c r="A256" s="545" t="s">
        <v>1620</v>
      </c>
      <c r="B256" s="546"/>
      <c r="C256" s="547"/>
      <c r="D256" s="548"/>
      <c r="E256" s="548"/>
      <c r="F256" s="790"/>
    </row>
    <row r="257" spans="1:8" x14ac:dyDescent="0.35">
      <c r="A257" s="405" t="s">
        <v>874</v>
      </c>
      <c r="B257" s="376"/>
      <c r="C257" s="406"/>
      <c r="D257" s="404"/>
      <c r="E257" s="404"/>
      <c r="F257" s="791"/>
    </row>
    <row r="258" spans="1:8" ht="28" x14ac:dyDescent="0.35">
      <c r="A258" s="392"/>
      <c r="B258" s="409">
        <v>33</v>
      </c>
      <c r="C258" s="394"/>
      <c r="D258" s="501" t="s">
        <v>1621</v>
      </c>
      <c r="E258" s="402" t="s">
        <v>1302</v>
      </c>
      <c r="F258" s="521" t="s">
        <v>745</v>
      </c>
      <c r="G258" s="374" t="s">
        <v>1312</v>
      </c>
    </row>
    <row r="259" spans="1:8" ht="28" x14ac:dyDescent="0.35">
      <c r="A259" s="392"/>
      <c r="B259" s="411">
        <v>33</v>
      </c>
      <c r="C259" s="412"/>
      <c r="D259" s="501" t="s">
        <v>1622</v>
      </c>
      <c r="E259" s="402" t="s">
        <v>1302</v>
      </c>
      <c r="F259" s="521" t="s">
        <v>745</v>
      </c>
      <c r="G259" s="374" t="s">
        <v>1312</v>
      </c>
    </row>
    <row r="260" spans="1:8" ht="28" x14ac:dyDescent="0.35">
      <c r="A260" s="392"/>
      <c r="B260" s="411">
        <v>33</v>
      </c>
      <c r="C260" s="412"/>
      <c r="D260" s="501" t="s">
        <v>1623</v>
      </c>
      <c r="E260" s="402" t="s">
        <v>1302</v>
      </c>
      <c r="F260" s="401" t="s">
        <v>1624</v>
      </c>
      <c r="G260" s="374" t="s">
        <v>1312</v>
      </c>
    </row>
    <row r="261" spans="1:8" ht="70" x14ac:dyDescent="0.35">
      <c r="A261" s="392"/>
      <c r="B261" s="411">
        <v>33</v>
      </c>
      <c r="C261" s="412"/>
      <c r="D261" s="531" t="s">
        <v>1625</v>
      </c>
      <c r="E261" s="402" t="s">
        <v>1302</v>
      </c>
      <c r="F261" s="521" t="s">
        <v>745</v>
      </c>
      <c r="G261" s="374" t="s">
        <v>1312</v>
      </c>
    </row>
    <row r="262" spans="1:8" s="422" customFormat="1" ht="42" x14ac:dyDescent="0.25">
      <c r="A262" s="416"/>
      <c r="B262" s="549"/>
      <c r="C262" s="550"/>
      <c r="D262" s="551" t="s">
        <v>1626</v>
      </c>
      <c r="E262" s="552"/>
      <c r="F262" s="526"/>
    </row>
    <row r="263" spans="1:8" s="422" customFormat="1" ht="62" x14ac:dyDescent="0.25">
      <c r="A263" s="416"/>
      <c r="B263" s="549"/>
      <c r="C263" s="550"/>
      <c r="D263" s="551" t="s">
        <v>1627</v>
      </c>
      <c r="E263" s="552"/>
      <c r="F263" s="526"/>
    </row>
    <row r="264" spans="1:8" x14ac:dyDescent="0.35">
      <c r="A264" s="423" t="s">
        <v>891</v>
      </c>
      <c r="B264" s="411"/>
      <c r="C264" s="412"/>
      <c r="D264" s="403"/>
      <c r="E264" s="403"/>
      <c r="F264" s="401"/>
    </row>
    <row r="265" spans="1:8" x14ac:dyDescent="0.35">
      <c r="A265" s="449"/>
      <c r="B265" s="411">
        <v>34</v>
      </c>
      <c r="C265" s="412"/>
      <c r="D265" s="531" t="s">
        <v>744</v>
      </c>
      <c r="E265" s="396" t="s">
        <v>1302</v>
      </c>
      <c r="F265" s="521" t="s">
        <v>745</v>
      </c>
      <c r="G265" s="374" t="s">
        <v>1312</v>
      </c>
    </row>
    <row r="266" spans="1:8" x14ac:dyDescent="0.35">
      <c r="A266" s="449"/>
      <c r="B266" s="411">
        <v>34</v>
      </c>
      <c r="C266" s="412"/>
      <c r="D266" s="531" t="s">
        <v>747</v>
      </c>
      <c r="E266" s="396" t="s">
        <v>1302</v>
      </c>
      <c r="F266" s="521" t="s">
        <v>745</v>
      </c>
      <c r="G266" s="374" t="s">
        <v>1312</v>
      </c>
    </row>
    <row r="267" spans="1:8" ht="28" x14ac:dyDescent="0.35">
      <c r="A267" s="449"/>
      <c r="B267" s="411">
        <v>34</v>
      </c>
      <c r="C267" s="412"/>
      <c r="D267" s="531" t="s">
        <v>1628</v>
      </c>
      <c r="E267" s="396" t="s">
        <v>1302</v>
      </c>
      <c r="F267" s="521" t="s">
        <v>745</v>
      </c>
      <c r="G267" s="374" t="s">
        <v>1312</v>
      </c>
      <c r="H267" s="374"/>
    </row>
    <row r="268" spans="1:8" x14ac:dyDescent="0.35">
      <c r="A268" s="449"/>
      <c r="B268" s="411">
        <v>34</v>
      </c>
      <c r="C268" s="412"/>
      <c r="D268" s="531" t="s">
        <v>1629</v>
      </c>
      <c r="E268" s="396" t="s">
        <v>1302</v>
      </c>
      <c r="F268" s="521" t="s">
        <v>745</v>
      </c>
      <c r="G268" s="374" t="s">
        <v>1312</v>
      </c>
    </row>
    <row r="269" spans="1:8" x14ac:dyDescent="0.35">
      <c r="A269" s="449"/>
      <c r="B269" s="411">
        <v>34</v>
      </c>
      <c r="C269" s="412"/>
      <c r="D269" s="531" t="s">
        <v>754</v>
      </c>
      <c r="E269" s="396" t="s">
        <v>1302</v>
      </c>
      <c r="F269" s="521" t="s">
        <v>745</v>
      </c>
      <c r="G269" s="374" t="s">
        <v>1312</v>
      </c>
    </row>
    <row r="270" spans="1:8" ht="28" x14ac:dyDescent="0.35">
      <c r="A270" s="533"/>
      <c r="B270" s="424">
        <v>34</v>
      </c>
      <c r="C270" s="425"/>
      <c r="D270" s="536" t="s">
        <v>756</v>
      </c>
      <c r="E270" s="396" t="s">
        <v>1302</v>
      </c>
      <c r="F270" s="521" t="s">
        <v>745</v>
      </c>
      <c r="G270" s="374" t="s">
        <v>1312</v>
      </c>
      <c r="H270" s="374"/>
    </row>
    <row r="271" spans="1:8" s="557" customFormat="1" ht="15.5" x14ac:dyDescent="0.25">
      <c r="A271" s="553"/>
      <c r="B271" s="554"/>
      <c r="C271" s="555"/>
      <c r="D271" s="588" t="s">
        <v>1630</v>
      </c>
      <c r="E271" s="556"/>
      <c r="F271" s="421"/>
    </row>
    <row r="272" spans="1:8" s="557" customFormat="1" ht="15.5" x14ac:dyDescent="0.25">
      <c r="A272" s="553"/>
      <c r="B272" s="554"/>
      <c r="C272" s="555"/>
      <c r="D272" s="589" t="s">
        <v>1631</v>
      </c>
      <c r="E272" s="556"/>
      <c r="F272" s="421"/>
    </row>
    <row r="273" spans="1:8" x14ac:dyDescent="0.35">
      <c r="A273" s="405" t="s">
        <v>918</v>
      </c>
      <c r="B273" s="376"/>
      <c r="C273" s="406"/>
      <c r="D273" s="558"/>
      <c r="E273" s="558"/>
      <c r="F273" s="401"/>
    </row>
    <row r="274" spans="1:8" ht="15" thickBot="1" x14ac:dyDescent="0.4">
      <c r="A274" s="392"/>
      <c r="B274" s="409">
        <v>34</v>
      </c>
      <c r="C274" s="394"/>
      <c r="D274" s="501" t="s">
        <v>1632</v>
      </c>
      <c r="E274" s="402" t="s">
        <v>1360</v>
      </c>
      <c r="F274" s="559" t="s">
        <v>767</v>
      </c>
      <c r="G274" s="374" t="s">
        <v>1312</v>
      </c>
    </row>
    <row r="275" spans="1:8" ht="15" thickBot="1" x14ac:dyDescent="0.4">
      <c r="A275" s="386" t="s">
        <v>1633</v>
      </c>
      <c r="B275" s="387"/>
      <c r="C275" s="388"/>
      <c r="D275" s="389"/>
      <c r="E275" s="389"/>
      <c r="F275" s="401"/>
    </row>
    <row r="276" spans="1:8" x14ac:dyDescent="0.35">
      <c r="A276" s="560"/>
      <c r="B276" s="411">
        <v>34</v>
      </c>
      <c r="C276" s="540"/>
      <c r="D276" s="561" t="s">
        <v>1634</v>
      </c>
      <c r="E276" s="396" t="s">
        <v>1302</v>
      </c>
      <c r="F276" s="534" t="s">
        <v>947</v>
      </c>
      <c r="G276" s="374" t="s">
        <v>1312</v>
      </c>
    </row>
    <row r="277" spans="1:8" x14ac:dyDescent="0.35">
      <c r="A277" s="537"/>
      <c r="B277" s="411">
        <v>34</v>
      </c>
      <c r="C277" s="538"/>
      <c r="D277" s="539" t="s">
        <v>1635</v>
      </c>
      <c r="E277" s="396" t="s">
        <v>1302</v>
      </c>
      <c r="F277" s="534" t="s">
        <v>1636</v>
      </c>
      <c r="G277" s="374" t="s">
        <v>1312</v>
      </c>
    </row>
    <row r="278" spans="1:8" x14ac:dyDescent="0.35">
      <c r="A278" s="537"/>
      <c r="B278" s="411">
        <v>34</v>
      </c>
      <c r="C278" s="538"/>
      <c r="D278" s="539" t="s">
        <v>1022</v>
      </c>
      <c r="E278" s="396" t="s">
        <v>1302</v>
      </c>
      <c r="F278" s="534" t="s">
        <v>947</v>
      </c>
      <c r="G278" s="374" t="s">
        <v>1312</v>
      </c>
    </row>
    <row r="279" spans="1:8" ht="28" x14ac:dyDescent="0.35">
      <c r="A279" s="537"/>
      <c r="B279" s="411">
        <v>35</v>
      </c>
      <c r="C279" s="538"/>
      <c r="D279" s="539" t="s">
        <v>1637</v>
      </c>
      <c r="E279" s="396" t="s">
        <v>1302</v>
      </c>
      <c r="F279" s="521" t="s">
        <v>1638</v>
      </c>
      <c r="G279" s="374" t="s">
        <v>1312</v>
      </c>
    </row>
    <row r="280" spans="1:8" x14ac:dyDescent="0.35">
      <c r="A280" s="537"/>
      <c r="B280" s="411">
        <v>35</v>
      </c>
      <c r="C280" s="538"/>
      <c r="D280" s="542" t="s">
        <v>1639</v>
      </c>
      <c r="E280" s="396" t="s">
        <v>1302</v>
      </c>
      <c r="F280" s="505" t="s">
        <v>1640</v>
      </c>
      <c r="G280" s="374" t="s">
        <v>25</v>
      </c>
    </row>
    <row r="281" spans="1:8" x14ac:dyDescent="0.35">
      <c r="A281" s="537"/>
      <c r="B281" s="411">
        <v>35</v>
      </c>
      <c r="C281" s="538"/>
      <c r="D281" s="539" t="s">
        <v>1031</v>
      </c>
      <c r="E281" s="396" t="s">
        <v>1302</v>
      </c>
      <c r="F281" s="534" t="s">
        <v>1029</v>
      </c>
      <c r="G281" s="374" t="s">
        <v>1312</v>
      </c>
    </row>
    <row r="282" spans="1:8" ht="28" x14ac:dyDescent="0.35">
      <c r="A282" s="562"/>
      <c r="B282" s="424">
        <v>35</v>
      </c>
      <c r="C282" s="563"/>
      <c r="D282" s="536" t="s">
        <v>1641</v>
      </c>
      <c r="E282" s="402" t="s">
        <v>1302</v>
      </c>
      <c r="F282" s="534" t="s">
        <v>1034</v>
      </c>
      <c r="G282" s="374" t="s">
        <v>1312</v>
      </c>
    </row>
    <row r="283" spans="1:8" s="422" customFormat="1" ht="31" x14ac:dyDescent="0.25">
      <c r="A283" s="416"/>
      <c r="B283" s="524"/>
      <c r="C283" s="418"/>
      <c r="D283" s="590" t="s">
        <v>1642</v>
      </c>
      <c r="E283" s="564"/>
      <c r="F283" s="565"/>
    </row>
    <row r="284" spans="1:8" s="422" customFormat="1" ht="56" x14ac:dyDescent="0.25">
      <c r="A284" s="416"/>
      <c r="B284" s="524"/>
      <c r="C284" s="418"/>
      <c r="D284" s="591" t="s">
        <v>1643</v>
      </c>
      <c r="E284" s="564"/>
      <c r="F284" s="565"/>
    </row>
    <row r="285" spans="1:8" x14ac:dyDescent="0.35">
      <c r="A285" s="405" t="s">
        <v>1644</v>
      </c>
      <c r="B285" s="376"/>
      <c r="C285" s="544"/>
      <c r="D285" s="404"/>
      <c r="E285" s="404"/>
      <c r="F285" s="414"/>
    </row>
    <row r="286" spans="1:8" x14ac:dyDescent="0.35">
      <c r="A286" s="392"/>
      <c r="B286" s="409">
        <v>36</v>
      </c>
      <c r="C286" s="394"/>
      <c r="D286" s="395" t="s">
        <v>1645</v>
      </c>
      <c r="E286" s="402" t="s">
        <v>1302</v>
      </c>
      <c r="F286" s="534" t="s">
        <v>947</v>
      </c>
      <c r="G286" s="374" t="s">
        <v>1312</v>
      </c>
    </row>
    <row r="287" spans="1:8" x14ac:dyDescent="0.35">
      <c r="A287" s="392"/>
      <c r="B287" s="411">
        <v>36</v>
      </c>
      <c r="C287" s="412"/>
      <c r="D287" s="403" t="s">
        <v>1646</v>
      </c>
      <c r="E287" s="402" t="s">
        <v>1302</v>
      </c>
      <c r="F287" s="534" t="s">
        <v>947</v>
      </c>
      <c r="G287" s="374" t="s">
        <v>1312</v>
      </c>
    </row>
    <row r="288" spans="1:8" x14ac:dyDescent="0.35">
      <c r="A288" s="392"/>
      <c r="B288" s="411">
        <v>36</v>
      </c>
      <c r="C288" s="412"/>
      <c r="D288" s="403" t="s">
        <v>1647</v>
      </c>
      <c r="E288" s="402" t="s">
        <v>1302</v>
      </c>
      <c r="F288" s="566" t="s">
        <v>1640</v>
      </c>
      <c r="G288" s="374" t="s">
        <v>25</v>
      </c>
      <c r="H288" s="374"/>
    </row>
    <row r="289" spans="1:7" ht="28" x14ac:dyDescent="0.35">
      <c r="A289" s="449"/>
      <c r="B289" s="411">
        <v>36</v>
      </c>
      <c r="C289" s="412"/>
      <c r="D289" s="403" t="s">
        <v>1648</v>
      </c>
      <c r="E289" s="402" t="s">
        <v>1302</v>
      </c>
      <c r="F289" s="534" t="s">
        <v>1051</v>
      </c>
      <c r="G289" s="374" t="s">
        <v>1312</v>
      </c>
    </row>
    <row r="290" spans="1:7" ht="28" x14ac:dyDescent="0.35">
      <c r="A290" s="392"/>
      <c r="B290" s="411">
        <v>36</v>
      </c>
      <c r="C290" s="412"/>
      <c r="D290" s="567" t="s">
        <v>1649</v>
      </c>
      <c r="E290" s="402" t="s">
        <v>1360</v>
      </c>
      <c r="F290" s="534" t="s">
        <v>1051</v>
      </c>
      <c r="G290" s="374" t="s">
        <v>1312</v>
      </c>
    </row>
    <row r="291" spans="1:7" ht="42" x14ac:dyDescent="0.35">
      <c r="A291" s="392"/>
      <c r="B291" s="411">
        <v>36</v>
      </c>
      <c r="C291" s="412"/>
      <c r="D291" s="567" t="s">
        <v>1650</v>
      </c>
      <c r="E291" s="396" t="s">
        <v>1360</v>
      </c>
      <c r="F291" s="401" t="s">
        <v>648</v>
      </c>
      <c r="G291" s="374" t="s">
        <v>1312</v>
      </c>
    </row>
    <row r="292" spans="1:7" ht="28" x14ac:dyDescent="0.35">
      <c r="A292" s="392"/>
      <c r="B292" s="411">
        <v>36</v>
      </c>
      <c r="C292" s="412"/>
      <c r="D292" s="403" t="s">
        <v>1651</v>
      </c>
      <c r="E292" s="396" t="s">
        <v>1302</v>
      </c>
      <c r="F292" s="505" t="s">
        <v>1640</v>
      </c>
      <c r="G292" s="374" t="s">
        <v>25</v>
      </c>
    </row>
    <row r="293" spans="1:7" x14ac:dyDescent="0.35">
      <c r="A293" s="528"/>
      <c r="B293" s="376"/>
      <c r="C293" s="406"/>
      <c r="D293" s="404"/>
      <c r="E293" s="568"/>
      <c r="F293" s="527"/>
    </row>
    <row r="294" spans="1:7" ht="15.5" x14ac:dyDescent="0.35">
      <c r="A294" s="528"/>
      <c r="B294" s="494" t="s">
        <v>1652</v>
      </c>
      <c r="C294" s="406"/>
      <c r="D294" s="404"/>
      <c r="E294" s="568"/>
      <c r="F294" s="527"/>
    </row>
    <row r="295" spans="1:7" s="422" customFormat="1" ht="15.5" x14ac:dyDescent="0.35">
      <c r="A295" s="416"/>
      <c r="B295" s="440"/>
      <c r="C295" s="418"/>
      <c r="D295" s="569" t="s">
        <v>1653</v>
      </c>
      <c r="E295" s="570"/>
      <c r="F295" s="481"/>
    </row>
    <row r="296" spans="1:7" x14ac:dyDescent="0.35">
      <c r="A296" s="528"/>
      <c r="B296" s="376"/>
      <c r="C296" s="406"/>
      <c r="D296" s="404"/>
      <c r="E296" s="568"/>
      <c r="F296" s="527"/>
    </row>
    <row r="297" spans="1:7" s="422" customFormat="1" ht="14" x14ac:dyDescent="0.3">
      <c r="A297" s="416"/>
      <c r="B297" s="571" t="s">
        <v>1654</v>
      </c>
      <c r="C297" s="418"/>
      <c r="D297" s="441"/>
      <c r="E297" s="570"/>
      <c r="F297" s="481"/>
    </row>
    <row r="298" spans="1:7" s="422" customFormat="1" ht="34.5" customHeight="1" x14ac:dyDescent="0.3">
      <c r="A298" s="416"/>
      <c r="B298" s="440"/>
      <c r="C298" s="418"/>
      <c r="D298" s="572" t="s">
        <v>1655</v>
      </c>
      <c r="E298" s="570"/>
      <c r="F298" s="481"/>
    </row>
    <row r="299" spans="1:7" x14ac:dyDescent="0.35">
      <c r="A299" s="528"/>
      <c r="B299" s="376"/>
      <c r="C299" s="406"/>
      <c r="D299" s="404"/>
      <c r="E299" s="568"/>
      <c r="F299" s="527"/>
    </row>
    <row r="300" spans="1:7" ht="15.5" x14ac:dyDescent="0.35">
      <c r="A300" s="528"/>
      <c r="B300" s="494" t="s">
        <v>1656</v>
      </c>
      <c r="C300" s="406"/>
      <c r="D300" s="404"/>
      <c r="E300" s="568"/>
      <c r="F300" s="527"/>
    </row>
    <row r="301" spans="1:7" x14ac:dyDescent="0.35">
      <c r="A301" s="528"/>
      <c r="B301" s="376"/>
      <c r="C301" s="406"/>
      <c r="D301" s="404"/>
      <c r="E301" s="568"/>
      <c r="F301" s="527"/>
    </row>
    <row r="302" spans="1:7" s="422" customFormat="1" ht="98" x14ac:dyDescent="0.25">
      <c r="A302" s="416"/>
      <c r="B302" s="440"/>
      <c r="C302" s="418"/>
      <c r="D302" s="587" t="s">
        <v>1657</v>
      </c>
      <c r="E302" s="570"/>
      <c r="F302" s="481"/>
    </row>
    <row r="303" spans="1:7" s="422" customFormat="1" ht="28" x14ac:dyDescent="0.25">
      <c r="A303" s="416"/>
      <c r="B303" s="440"/>
      <c r="C303" s="418"/>
      <c r="D303" s="587" t="s">
        <v>1658</v>
      </c>
      <c r="E303" s="570"/>
      <c r="F303" s="481"/>
    </row>
    <row r="304" spans="1:7" s="422" customFormat="1" ht="28" x14ac:dyDescent="0.25">
      <c r="A304" s="416"/>
      <c r="B304" s="440"/>
      <c r="C304" s="418"/>
      <c r="D304" s="587" t="s">
        <v>1659</v>
      </c>
      <c r="E304" s="570"/>
      <c r="F304" s="481"/>
    </row>
    <row r="305" spans="1:7" s="428" customFormat="1" ht="14" x14ac:dyDescent="0.25">
      <c r="A305" s="573"/>
      <c r="B305" s="574"/>
      <c r="C305" s="575"/>
      <c r="D305" s="576"/>
      <c r="E305" s="577"/>
      <c r="F305" s="578"/>
    </row>
    <row r="306" spans="1:7" s="428" customFormat="1" ht="15.5" x14ac:dyDescent="0.25">
      <c r="A306" s="573"/>
      <c r="B306" s="579" t="s">
        <v>1660</v>
      </c>
      <c r="C306" s="575"/>
      <c r="D306" s="576"/>
      <c r="E306" s="577"/>
      <c r="F306" s="578"/>
    </row>
    <row r="307" spans="1:7" s="428" customFormat="1" ht="14" x14ac:dyDescent="0.25">
      <c r="A307" s="573"/>
      <c r="B307" s="574"/>
      <c r="C307" s="575"/>
      <c r="D307" s="576"/>
      <c r="E307" s="577"/>
      <c r="F307" s="578"/>
    </row>
    <row r="308" spans="1:7" s="422" customFormat="1" ht="140" x14ac:dyDescent="0.25">
      <c r="A308" s="416"/>
      <c r="B308" s="440"/>
      <c r="C308" s="418"/>
      <c r="D308" s="441" t="s">
        <v>1661</v>
      </c>
      <c r="E308" s="570"/>
      <c r="F308" s="481"/>
    </row>
    <row r="309" spans="1:7" s="428" customFormat="1" ht="14" x14ac:dyDescent="0.25">
      <c r="A309" s="573"/>
      <c r="B309" s="574"/>
      <c r="C309" s="575"/>
      <c r="D309" s="576"/>
      <c r="E309" s="577"/>
      <c r="F309" s="578"/>
    </row>
    <row r="310" spans="1:7" ht="15" thickBot="1" x14ac:dyDescent="0.4">
      <c r="A310" s="528"/>
      <c r="B310" s="376"/>
      <c r="C310" s="406"/>
      <c r="D310" s="404"/>
      <c r="E310" s="568"/>
      <c r="F310" s="527"/>
    </row>
    <row r="311" spans="1:7" ht="15" thickBot="1" x14ac:dyDescent="0.4">
      <c r="A311" s="386" t="s">
        <v>1662</v>
      </c>
      <c r="B311" s="387"/>
      <c r="C311" s="388"/>
      <c r="D311" s="389"/>
      <c r="E311" s="403"/>
      <c r="F311" s="401"/>
    </row>
    <row r="312" spans="1:7" x14ac:dyDescent="0.35">
      <c r="A312" s="392"/>
      <c r="B312" s="411"/>
      <c r="C312" s="412"/>
      <c r="D312" s="403"/>
      <c r="E312" s="403"/>
      <c r="F312" s="401"/>
    </row>
    <row r="313" spans="1:7" ht="28" x14ac:dyDescent="0.35">
      <c r="A313" s="392"/>
      <c r="B313" s="411">
        <v>36</v>
      </c>
      <c r="C313" s="412"/>
      <c r="D313" s="403" t="s">
        <v>1663</v>
      </c>
      <c r="E313" s="396" t="s">
        <v>1302</v>
      </c>
      <c r="F313" s="401" t="s">
        <v>1640</v>
      </c>
      <c r="G313" s="374" t="s">
        <v>25</v>
      </c>
    </row>
    <row r="314" spans="1:7" x14ac:dyDescent="0.35">
      <c r="A314" s="392"/>
      <c r="B314" s="411">
        <v>36</v>
      </c>
      <c r="C314" s="412"/>
      <c r="D314" s="403" t="s">
        <v>1664</v>
      </c>
      <c r="E314" s="396" t="s">
        <v>1302</v>
      </c>
      <c r="F314" s="401" t="s">
        <v>1665</v>
      </c>
      <c r="G314" s="374" t="s">
        <v>25</v>
      </c>
    </row>
    <row r="315" spans="1:7" x14ac:dyDescent="0.35">
      <c r="A315" s="392"/>
      <c r="B315" s="411">
        <v>36</v>
      </c>
      <c r="C315" s="412"/>
      <c r="D315" s="403" t="s">
        <v>1666</v>
      </c>
      <c r="E315" s="396" t="s">
        <v>1302</v>
      </c>
      <c r="F315" s="401" t="s">
        <v>1667</v>
      </c>
      <c r="G315" s="374" t="s">
        <v>25</v>
      </c>
    </row>
    <row r="316" spans="1:7" ht="15" thickBot="1" x14ac:dyDescent="0.4">
      <c r="A316" s="392"/>
      <c r="B316" s="411">
        <v>36</v>
      </c>
      <c r="C316" s="412"/>
      <c r="D316" s="403" t="s">
        <v>1668</v>
      </c>
      <c r="E316" s="396" t="s">
        <v>1302</v>
      </c>
      <c r="F316" s="401" t="s">
        <v>1669</v>
      </c>
      <c r="G316" s="374" t="s">
        <v>25</v>
      </c>
    </row>
    <row r="317" spans="1:7" x14ac:dyDescent="0.35">
      <c r="A317" s="580" t="s">
        <v>1670</v>
      </c>
      <c r="B317" s="581"/>
      <c r="C317" s="582"/>
      <c r="D317" s="583"/>
      <c r="E317" s="404"/>
      <c r="F317" s="401"/>
    </row>
    <row r="318" spans="1:7" x14ac:dyDescent="0.35">
      <c r="A318" s="405" t="s">
        <v>1671</v>
      </c>
      <c r="B318" s="376"/>
      <c r="C318" s="406"/>
      <c r="D318" s="404"/>
      <c r="E318" s="404"/>
      <c r="F318" s="401"/>
    </row>
    <row r="319" spans="1:7" ht="28" x14ac:dyDescent="0.35">
      <c r="A319" s="392"/>
      <c r="B319" s="409">
        <v>37</v>
      </c>
      <c r="C319" s="394"/>
      <c r="D319" s="452" t="s">
        <v>1672</v>
      </c>
      <c r="E319" s="402" t="s">
        <v>1302</v>
      </c>
      <c r="F319" s="401" t="s">
        <v>1673</v>
      </c>
      <c r="G319" s="374" t="s">
        <v>25</v>
      </c>
    </row>
    <row r="320" spans="1:7" x14ac:dyDescent="0.35">
      <c r="A320" s="449"/>
      <c r="B320" s="411">
        <v>37</v>
      </c>
      <c r="C320" s="412"/>
      <c r="D320" s="451" t="s">
        <v>1674</v>
      </c>
      <c r="E320" s="402" t="s">
        <v>1302</v>
      </c>
      <c r="F320" s="401" t="s">
        <v>1673</v>
      </c>
      <c r="G320" s="374" t="s">
        <v>25</v>
      </c>
    </row>
    <row r="321" spans="1:7" x14ac:dyDescent="0.35">
      <c r="A321" s="405" t="s">
        <v>1675</v>
      </c>
      <c r="B321" s="376"/>
      <c r="C321" s="406"/>
      <c r="D321" s="404"/>
      <c r="E321" s="404"/>
      <c r="F321" s="401"/>
    </row>
    <row r="322" spans="1:7" x14ac:dyDescent="0.35">
      <c r="A322" s="392"/>
      <c r="B322" s="409">
        <v>37</v>
      </c>
      <c r="C322" s="394"/>
      <c r="D322" s="395" t="s">
        <v>1676</v>
      </c>
      <c r="E322" s="402" t="s">
        <v>1302</v>
      </c>
      <c r="F322" s="414" t="s">
        <v>1677</v>
      </c>
      <c r="G322" s="374" t="s">
        <v>25</v>
      </c>
    </row>
    <row r="323" spans="1:7" ht="28" x14ac:dyDescent="0.35">
      <c r="A323" s="392"/>
      <c r="B323" s="411">
        <v>37</v>
      </c>
      <c r="C323" s="412"/>
      <c r="D323" s="403" t="s">
        <v>1678</v>
      </c>
      <c r="E323" s="402" t="s">
        <v>1302</v>
      </c>
      <c r="F323" s="401" t="s">
        <v>1679</v>
      </c>
      <c r="G323" s="374" t="s">
        <v>25</v>
      </c>
    </row>
    <row r="324" spans="1:7" x14ac:dyDescent="0.35">
      <c r="A324" s="392"/>
      <c r="B324" s="411">
        <v>37</v>
      </c>
      <c r="C324" s="412"/>
      <c r="D324" s="403" t="s">
        <v>1680</v>
      </c>
      <c r="E324" s="402" t="s">
        <v>1302</v>
      </c>
      <c r="F324" s="401" t="s">
        <v>1681</v>
      </c>
      <c r="G324" s="374" t="s">
        <v>25</v>
      </c>
    </row>
    <row r="325" spans="1:7" ht="154" x14ac:dyDescent="0.35">
      <c r="A325" s="392"/>
      <c r="B325" s="411">
        <v>37</v>
      </c>
      <c r="C325" s="412"/>
      <c r="D325" s="403" t="s">
        <v>1682</v>
      </c>
      <c r="E325" s="396" t="s">
        <v>1302</v>
      </c>
      <c r="F325" s="401" t="s">
        <v>1683</v>
      </c>
      <c r="G325" s="374" t="s">
        <v>25</v>
      </c>
    </row>
  </sheetData>
  <autoFilter ref="B9:F325" xr:uid="{A9C44510-7BD0-4BB9-9EF2-7DA143AE9141}"/>
  <mergeCells count="5">
    <mergeCell ref="A1:F1"/>
    <mergeCell ref="A2:F2"/>
    <mergeCell ref="A3:F3"/>
    <mergeCell ref="A4:F4"/>
    <mergeCell ref="F256:F257"/>
  </mergeCells>
  <conditionalFormatting sqref="A4">
    <cfRule type="cellIs" dxfId="23" priority="11" operator="equal">
      <formula>"EB-2012-XXXX"</formula>
    </cfRule>
  </conditionalFormatting>
  <conditionalFormatting sqref="A2:F2">
    <cfRule type="cellIs" dxfId="22" priority="10" operator="equal">
      <formula>"LDC Name Inc."</formula>
    </cfRule>
  </conditionalFormatting>
  <conditionalFormatting sqref="A3:F3">
    <cfRule type="cellIs" dxfId="21" priority="9" operator="equal">
      <formula>"EB-2012-XXXX"</formula>
    </cfRule>
  </conditionalFormatting>
  <conditionalFormatting sqref="D13:D14">
    <cfRule type="duplicateValues" dxfId="20" priority="1"/>
  </conditionalFormatting>
  <conditionalFormatting sqref="E11:E24 E27:E40 E42:E47 E49:E55 E57:E76 E92:E95 E97:E110 E117 E119:E135 E140:E143 E145:E149 E151:E153 E155:E157 E163:E164 E167:E168 E170:E172 E174 E177:E180 E182:E184 E186:E189 E192:E194 E196:E200 E203 E205:E209 E211:E215 E217:E218 E220 E222 E224:E226 E228:E234 E236:E241 E243 E245:E253 E255 E258:E263 E265:E272 E274 E276:E284 E286:E310 E313:E316 E319:E320 E322:E325">
    <cfRule type="expression" dxfId="19" priority="8">
      <formula>ISBLANK(E11)</formula>
    </cfRule>
  </conditionalFormatting>
  <conditionalFormatting sqref="E79:E90">
    <cfRule type="expression" dxfId="18" priority="5">
      <formula>ISBLANK(E79)</formula>
    </cfRule>
  </conditionalFormatting>
  <conditionalFormatting sqref="E112:E115">
    <cfRule type="expression" dxfId="17" priority="7">
      <formula>ISBLANK(E112)</formula>
    </cfRule>
  </conditionalFormatting>
  <conditionalFormatting sqref="E159:E161">
    <cfRule type="expression" dxfId="16" priority="6">
      <formula>ISBLANK(E159)</formula>
    </cfRule>
  </conditionalFormatting>
  <conditionalFormatting sqref="G1:G95 G97:G1048576">
    <cfRule type="containsText" dxfId="15" priority="2" operator="containsText" text="elise">
      <formula>NOT(ISERROR(SEARCH("elise",G1)))</formula>
    </cfRule>
    <cfRule type="containsText" dxfId="14" priority="3" operator="containsText" text="uri">
      <formula>NOT(ISERROR(SEARCH("uri",G1)))</formula>
    </cfRule>
    <cfRule type="containsText" dxfId="13" priority="4" operator="containsText" text="oren">
      <formula>NOT(ISERROR(SEARCH("oren",G1)))</formula>
    </cfRule>
  </conditionalFormatting>
  <dataValidations count="1">
    <dataValidation type="list" allowBlank="1" showInputMessage="1" showErrorMessage="1" sqref="E79:E90 E49:E55 E57:E76 E11:E24 E27:E40 E258:E263 E119:E135 E140:E143 E145:E149 E151:E153 E155:E157 E159:E161 E224:E226 E243 E236:E241 E228:E234 E117 E211:E215 E217:E218 E220 E222 E205:E209 E274 E265:E272 E313:E316 E112:E115 E163:E164 E167:E168 E170:E172 E174 E177:E180 E182:E184 E186:E189 E192:E194 E196:E200 E203 E322:E325 E319:E320 E245:E253 E255 E42:E47 E92:E95 E97:E110 E276:E284 E286:E310" xr:uid="{EDB0D855-2870-4008-AC27-65C891938A47}">
      <formula1>"Yes, No,N/A"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C35-8E4F-4916-847C-4D3087BDF354}">
  <dimension ref="A1:I359"/>
  <sheetViews>
    <sheetView zoomScale="70" zoomScaleNormal="70" workbookViewId="0">
      <pane ySplit="4" topLeftCell="A5" activePane="bottomLeft" state="frozen"/>
      <selection pane="bottomLeft" activeCell="D13" sqref="D13"/>
    </sheetView>
  </sheetViews>
  <sheetFormatPr defaultRowHeight="14.5" x14ac:dyDescent="0.35"/>
  <cols>
    <col min="1" max="1" width="2.54296875" style="427" customWidth="1"/>
    <col min="2" max="2" width="16.54296875" style="427" customWidth="1"/>
    <col min="3" max="3" width="2.54296875" style="427" customWidth="1"/>
    <col min="4" max="4" width="109.1796875" style="427" customWidth="1"/>
    <col min="5" max="5" width="15.54296875" customWidth="1"/>
    <col min="6" max="6" width="89" style="584" customWidth="1"/>
    <col min="7" max="7" width="13.26953125" style="374" customWidth="1"/>
    <col min="8" max="8" width="12.7265625" customWidth="1"/>
  </cols>
  <sheetData>
    <row r="1" spans="1:9" ht="30" x14ac:dyDescent="0.35">
      <c r="A1" s="778" t="s">
        <v>1291</v>
      </c>
      <c r="B1" s="779"/>
      <c r="C1" s="779"/>
      <c r="D1" s="779"/>
      <c r="E1" s="779"/>
      <c r="F1" s="780"/>
      <c r="H1" s="374"/>
    </row>
    <row r="2" spans="1:9" ht="20" x14ac:dyDescent="0.35">
      <c r="A2" s="781" t="s">
        <v>1292</v>
      </c>
      <c r="B2" s="782"/>
      <c r="C2" s="782"/>
      <c r="D2" s="782"/>
      <c r="E2" s="782"/>
      <c r="F2" s="783"/>
      <c r="H2" s="374"/>
    </row>
    <row r="3" spans="1:9" ht="20" x14ac:dyDescent="0.35">
      <c r="A3" s="784" t="s">
        <v>1293</v>
      </c>
      <c r="B3" s="785"/>
      <c r="C3" s="785"/>
      <c r="D3" s="785"/>
      <c r="E3" s="785"/>
      <c r="F3" s="786"/>
      <c r="H3" s="374"/>
    </row>
    <row r="4" spans="1:9" ht="17.5" x14ac:dyDescent="0.35">
      <c r="A4" s="792" t="s">
        <v>1684</v>
      </c>
      <c r="B4" s="788"/>
      <c r="C4" s="788"/>
      <c r="D4" s="788"/>
      <c r="E4" s="788"/>
      <c r="F4" s="789"/>
      <c r="H4" s="374"/>
    </row>
    <row r="5" spans="1:9" x14ac:dyDescent="0.35">
      <c r="A5" s="375"/>
      <c r="B5" s="376"/>
      <c r="C5" s="377"/>
      <c r="D5" s="378"/>
      <c r="E5" s="379"/>
      <c r="F5" s="380"/>
      <c r="H5" s="374"/>
    </row>
    <row r="6" spans="1:9" x14ac:dyDescent="0.35">
      <c r="A6" s="375"/>
      <c r="B6" s="376"/>
      <c r="C6" s="377"/>
      <c r="D6" s="378"/>
      <c r="E6" s="379"/>
      <c r="F6" s="380"/>
      <c r="H6" s="374"/>
    </row>
    <row r="7" spans="1:9" x14ac:dyDescent="0.35">
      <c r="A7" s="375"/>
      <c r="B7" s="381" t="s">
        <v>1295</v>
      </c>
      <c r="C7" s="377"/>
      <c r="D7" s="378"/>
      <c r="E7" s="379"/>
      <c r="F7" s="382" t="s">
        <v>7</v>
      </c>
    </row>
    <row r="8" spans="1:9" x14ac:dyDescent="0.35">
      <c r="A8" s="375"/>
      <c r="B8" s="381" t="s">
        <v>1296</v>
      </c>
      <c r="C8" s="377"/>
      <c r="D8" s="378"/>
      <c r="E8" s="379"/>
      <c r="F8" s="383"/>
    </row>
    <row r="9" spans="1:9" ht="15.5" x14ac:dyDescent="0.35">
      <c r="A9" s="375"/>
      <c r="B9" s="381"/>
      <c r="C9" s="377"/>
      <c r="D9" s="378"/>
      <c r="E9" s="384" t="s">
        <v>1297</v>
      </c>
      <c r="F9" s="385" t="s">
        <v>1298</v>
      </c>
      <c r="G9" s="374" t="s">
        <v>1299</v>
      </c>
      <c r="H9" s="374"/>
      <c r="I9" s="374"/>
    </row>
    <row r="10" spans="1:9" x14ac:dyDescent="0.35">
      <c r="A10" s="386" t="s">
        <v>10</v>
      </c>
      <c r="B10" s="387"/>
      <c r="C10" s="388"/>
      <c r="D10" s="389"/>
      <c r="E10" s="390"/>
      <c r="F10" s="391"/>
    </row>
    <row r="11" spans="1:9" ht="42" x14ac:dyDescent="0.35">
      <c r="A11" s="392"/>
      <c r="B11" s="393" t="s">
        <v>1300</v>
      </c>
      <c r="C11" s="394"/>
      <c r="D11" s="648" t="s">
        <v>1685</v>
      </c>
      <c r="E11" s="396" t="s">
        <v>1302</v>
      </c>
      <c r="F11" s="397" t="s">
        <v>27</v>
      </c>
      <c r="G11" s="374" t="s">
        <v>1303</v>
      </c>
    </row>
    <row r="12" spans="1:9" x14ac:dyDescent="0.35">
      <c r="A12" s="392"/>
      <c r="B12" s="393">
        <v>3</v>
      </c>
      <c r="C12" s="394"/>
      <c r="D12" s="395" t="s">
        <v>23</v>
      </c>
      <c r="E12" s="396" t="s">
        <v>1302</v>
      </c>
      <c r="F12" s="398" t="s">
        <v>33</v>
      </c>
      <c r="G12" s="374" t="s">
        <v>1303</v>
      </c>
    </row>
    <row r="13" spans="1:9" s="594" customFormat="1" ht="53.25" customHeight="1" x14ac:dyDescent="0.35">
      <c r="A13" s="444"/>
      <c r="B13" s="445" t="s">
        <v>1300</v>
      </c>
      <c r="C13" s="446"/>
      <c r="D13" s="649" t="s">
        <v>1686</v>
      </c>
      <c r="E13" s="447"/>
      <c r="F13" s="593"/>
      <c r="G13" s="422"/>
    </row>
    <row r="14" spans="1:9" s="594" customFormat="1" ht="25" x14ac:dyDescent="0.35">
      <c r="A14" s="444"/>
      <c r="B14" s="445" t="s">
        <v>1300</v>
      </c>
      <c r="C14" s="446"/>
      <c r="D14" s="592" t="s">
        <v>1687</v>
      </c>
      <c r="E14" s="447"/>
      <c r="F14" s="593"/>
      <c r="G14" s="422"/>
    </row>
    <row r="15" spans="1:9" s="594" customFormat="1" ht="25" x14ac:dyDescent="0.35">
      <c r="A15" s="444"/>
      <c r="B15" s="445" t="s">
        <v>1688</v>
      </c>
      <c r="C15" s="446"/>
      <c r="D15" s="592" t="s">
        <v>1689</v>
      </c>
      <c r="E15" s="447"/>
      <c r="F15" s="593"/>
      <c r="G15" s="422"/>
    </row>
    <row r="16" spans="1:9" ht="280" x14ac:dyDescent="0.35">
      <c r="A16" s="392"/>
      <c r="B16" s="393" t="s">
        <v>1306</v>
      </c>
      <c r="C16" s="394"/>
      <c r="D16" s="395" t="s">
        <v>1307</v>
      </c>
      <c r="E16" s="396" t="s">
        <v>1302</v>
      </c>
      <c r="F16" s="397" t="s">
        <v>1308</v>
      </c>
      <c r="G16" s="374" t="s">
        <v>25</v>
      </c>
      <c r="H16" s="399"/>
    </row>
    <row r="17" spans="1:8" x14ac:dyDescent="0.35">
      <c r="A17" s="392"/>
      <c r="B17" s="393">
        <v>4</v>
      </c>
      <c r="C17" s="394"/>
      <c r="D17" s="395" t="s">
        <v>1309</v>
      </c>
      <c r="E17" s="396" t="s">
        <v>1302</v>
      </c>
      <c r="F17" s="400" t="s">
        <v>58</v>
      </c>
      <c r="G17" s="374" t="s">
        <v>1303</v>
      </c>
    </row>
    <row r="18" spans="1:8" ht="28" x14ac:dyDescent="0.35">
      <c r="A18" s="392"/>
      <c r="B18" s="393">
        <v>4</v>
      </c>
      <c r="C18" s="394"/>
      <c r="D18" s="395" t="s">
        <v>1310</v>
      </c>
      <c r="E18" s="396" t="s">
        <v>1302</v>
      </c>
      <c r="F18" s="401" t="s">
        <v>1311</v>
      </c>
      <c r="G18" s="374" t="s">
        <v>1312</v>
      </c>
    </row>
    <row r="19" spans="1:8" x14ac:dyDescent="0.35">
      <c r="A19" s="392"/>
      <c r="B19" s="393">
        <v>4</v>
      </c>
      <c r="C19" s="394"/>
      <c r="D19" s="395" t="s">
        <v>1313</v>
      </c>
      <c r="E19" s="396" t="s">
        <v>1302</v>
      </c>
      <c r="F19" s="401" t="s">
        <v>1314</v>
      </c>
      <c r="G19" s="374" t="s">
        <v>1312</v>
      </c>
    </row>
    <row r="20" spans="1:8" ht="68.25" customHeight="1" x14ac:dyDescent="0.35">
      <c r="A20" s="392"/>
      <c r="B20" s="393">
        <v>4</v>
      </c>
      <c r="C20" s="394"/>
      <c r="D20" s="648" t="s">
        <v>1690</v>
      </c>
      <c r="E20" s="396" t="s">
        <v>1302</v>
      </c>
      <c r="F20" s="401" t="s">
        <v>1316</v>
      </c>
      <c r="G20" s="374" t="s">
        <v>1312</v>
      </c>
    </row>
    <row r="21" spans="1:8" ht="28" x14ac:dyDescent="0.35">
      <c r="A21" s="392"/>
      <c r="B21" s="393">
        <v>4</v>
      </c>
      <c r="C21" s="394"/>
      <c r="D21" s="395" t="s">
        <v>1317</v>
      </c>
      <c r="E21" s="396" t="s">
        <v>1302</v>
      </c>
      <c r="F21" s="401" t="s">
        <v>1318</v>
      </c>
      <c r="G21" s="374" t="s">
        <v>25</v>
      </c>
    </row>
    <row r="22" spans="1:8" ht="24" customHeight="1" x14ac:dyDescent="0.35">
      <c r="A22" s="392"/>
      <c r="B22" s="393">
        <v>4</v>
      </c>
      <c r="C22" s="394"/>
      <c r="D22" s="648" t="s">
        <v>1691</v>
      </c>
      <c r="E22" s="396" t="s">
        <v>1302</v>
      </c>
      <c r="F22" s="400" t="s">
        <v>58</v>
      </c>
      <c r="G22" s="374" t="s">
        <v>1320</v>
      </c>
    </row>
    <row r="23" spans="1:8" x14ac:dyDescent="0.35">
      <c r="A23" s="392"/>
      <c r="B23" s="393">
        <v>4</v>
      </c>
      <c r="C23" s="394"/>
      <c r="D23" s="395" t="s">
        <v>1321</v>
      </c>
      <c r="E23" s="402" t="s">
        <v>1302</v>
      </c>
      <c r="F23" s="400" t="s">
        <v>58</v>
      </c>
      <c r="G23" s="374" t="s">
        <v>1320</v>
      </c>
    </row>
    <row r="24" spans="1:8" ht="70" x14ac:dyDescent="0.35">
      <c r="A24" s="392"/>
      <c r="B24" s="393">
        <v>6</v>
      </c>
      <c r="C24" s="394"/>
      <c r="D24" s="650" t="s">
        <v>1692</v>
      </c>
      <c r="E24" s="396" t="s">
        <v>1302</v>
      </c>
      <c r="F24" s="401" t="s">
        <v>1323</v>
      </c>
      <c r="G24" s="374" t="s">
        <v>1324</v>
      </c>
      <c r="H24" s="374"/>
    </row>
    <row r="25" spans="1:8" ht="28" x14ac:dyDescent="0.35">
      <c r="A25" s="392"/>
      <c r="B25" s="393">
        <v>6</v>
      </c>
      <c r="C25" s="394"/>
      <c r="D25" s="403" t="s">
        <v>1693</v>
      </c>
      <c r="E25" s="396" t="s">
        <v>1302</v>
      </c>
      <c r="F25" s="397" t="s">
        <v>1326</v>
      </c>
      <c r="G25" s="374" t="s">
        <v>1312</v>
      </c>
    </row>
    <row r="26" spans="1:8" x14ac:dyDescent="0.35">
      <c r="A26" s="386" t="s">
        <v>1694</v>
      </c>
      <c r="B26" s="387"/>
      <c r="C26" s="388"/>
      <c r="D26" s="389"/>
      <c r="E26" s="404"/>
      <c r="F26" s="401"/>
    </row>
    <row r="27" spans="1:8" x14ac:dyDescent="0.35">
      <c r="A27" s="405" t="s">
        <v>1695</v>
      </c>
      <c r="B27" s="376"/>
      <c r="C27" s="406"/>
      <c r="D27" s="404"/>
      <c r="E27" s="404"/>
      <c r="F27" s="401"/>
    </row>
    <row r="28" spans="1:8" ht="27.75" customHeight="1" x14ac:dyDescent="0.35">
      <c r="A28" s="405"/>
      <c r="B28" s="376" t="s">
        <v>1329</v>
      </c>
      <c r="C28" s="406"/>
      <c r="D28" s="404" t="s">
        <v>1330</v>
      </c>
      <c r="E28" s="396" t="s">
        <v>1302</v>
      </c>
      <c r="F28" s="407" t="s">
        <v>134</v>
      </c>
      <c r="G28" s="374" t="s">
        <v>1303</v>
      </c>
      <c r="H28" s="374"/>
    </row>
    <row r="29" spans="1:8" ht="28" x14ac:dyDescent="0.35">
      <c r="A29" s="408"/>
      <c r="B29" s="409">
        <v>8</v>
      </c>
      <c r="C29" s="394"/>
      <c r="D29" s="395" t="s">
        <v>1331</v>
      </c>
      <c r="E29" s="396" t="s">
        <v>1302</v>
      </c>
      <c r="F29" s="397" t="s">
        <v>1332</v>
      </c>
      <c r="G29" s="374" t="s">
        <v>1303</v>
      </c>
    </row>
    <row r="30" spans="1:8" ht="28" x14ac:dyDescent="0.35">
      <c r="A30" s="408"/>
      <c r="B30" s="651">
        <v>9</v>
      </c>
      <c r="C30" s="394"/>
      <c r="D30" s="395" t="s">
        <v>1696</v>
      </c>
      <c r="E30" s="396" t="s">
        <v>1302</v>
      </c>
      <c r="F30" s="407" t="s">
        <v>134</v>
      </c>
      <c r="G30" s="374" t="s">
        <v>1312</v>
      </c>
    </row>
    <row r="31" spans="1:8" ht="45" customHeight="1" x14ac:dyDescent="0.35">
      <c r="A31" s="408"/>
      <c r="B31" s="651" t="s">
        <v>1697</v>
      </c>
      <c r="C31" s="394"/>
      <c r="D31" s="395" t="s">
        <v>1698</v>
      </c>
      <c r="E31" s="396" t="s">
        <v>1302</v>
      </c>
      <c r="F31" s="407" t="s">
        <v>134</v>
      </c>
      <c r="G31" s="374" t="s">
        <v>1312</v>
      </c>
    </row>
    <row r="32" spans="1:8" ht="28" x14ac:dyDescent="0.35">
      <c r="A32" s="408"/>
      <c r="B32" s="651">
        <v>9</v>
      </c>
      <c r="C32" s="394"/>
      <c r="D32" s="395" t="s">
        <v>1699</v>
      </c>
      <c r="E32" s="396" t="s">
        <v>1302</v>
      </c>
      <c r="F32" s="407" t="s">
        <v>134</v>
      </c>
      <c r="G32" s="374" t="s">
        <v>25</v>
      </c>
    </row>
    <row r="33" spans="1:8" ht="70" x14ac:dyDescent="0.35">
      <c r="A33" s="408"/>
      <c r="B33" s="431">
        <v>9</v>
      </c>
      <c r="C33" s="394"/>
      <c r="D33" s="469" t="s">
        <v>1336</v>
      </c>
      <c r="E33" s="396" t="s">
        <v>1302</v>
      </c>
      <c r="F33" s="401" t="s">
        <v>1337</v>
      </c>
      <c r="G33" s="374" t="s">
        <v>1338</v>
      </c>
    </row>
    <row r="34" spans="1:8" ht="42" x14ac:dyDescent="0.35">
      <c r="A34" s="410"/>
      <c r="B34" s="652">
        <v>10</v>
      </c>
      <c r="C34" s="412"/>
      <c r="D34" s="413" t="s">
        <v>1700</v>
      </c>
      <c r="E34" s="402" t="s">
        <v>1302</v>
      </c>
      <c r="F34" s="407" t="s">
        <v>134</v>
      </c>
      <c r="G34" s="374" t="s">
        <v>1312</v>
      </c>
    </row>
    <row r="35" spans="1:8" x14ac:dyDescent="0.35">
      <c r="A35" s="410"/>
      <c r="B35" s="705">
        <v>13</v>
      </c>
      <c r="C35" s="412"/>
      <c r="D35" s="595" t="s">
        <v>1340</v>
      </c>
      <c r="E35" s="402" t="s">
        <v>1302</v>
      </c>
      <c r="F35" s="414" t="s">
        <v>1341</v>
      </c>
      <c r="G35" s="374" t="s">
        <v>1338</v>
      </c>
    </row>
    <row r="36" spans="1:8" ht="42" x14ac:dyDescent="0.35">
      <c r="A36" s="410"/>
      <c r="B36" s="652">
        <v>10</v>
      </c>
      <c r="C36" s="412"/>
      <c r="D36" s="413" t="s">
        <v>1701</v>
      </c>
      <c r="E36" s="402" t="s">
        <v>1302</v>
      </c>
      <c r="F36" s="407" t="s">
        <v>134</v>
      </c>
      <c r="G36" s="374" t="s">
        <v>1312</v>
      </c>
    </row>
    <row r="37" spans="1:8" ht="56" x14ac:dyDescent="0.35">
      <c r="A37" s="410"/>
      <c r="B37" s="652">
        <v>10</v>
      </c>
      <c r="C37" s="412"/>
      <c r="D37" s="413" t="s">
        <v>1702</v>
      </c>
      <c r="E37" s="402" t="s">
        <v>1302</v>
      </c>
      <c r="F37" s="407" t="s">
        <v>134</v>
      </c>
      <c r="G37" s="374" t="s">
        <v>1312</v>
      </c>
    </row>
    <row r="38" spans="1:8" ht="28" x14ac:dyDescent="0.35">
      <c r="A38" s="410"/>
      <c r="B38" s="652">
        <v>10</v>
      </c>
      <c r="C38" s="412"/>
      <c r="D38" s="413" t="s">
        <v>1703</v>
      </c>
      <c r="E38" s="402" t="s">
        <v>1302</v>
      </c>
      <c r="F38" s="407" t="s">
        <v>1345</v>
      </c>
      <c r="G38" s="374" t="s">
        <v>25</v>
      </c>
    </row>
    <row r="39" spans="1:8" ht="28" x14ac:dyDescent="0.35">
      <c r="A39" s="410"/>
      <c r="B39" s="652">
        <v>10</v>
      </c>
      <c r="C39" s="412"/>
      <c r="D39" s="403" t="s">
        <v>1704</v>
      </c>
      <c r="E39" s="402" t="s">
        <v>1302</v>
      </c>
      <c r="F39" s="407" t="s">
        <v>134</v>
      </c>
      <c r="G39" s="374" t="s">
        <v>1312</v>
      </c>
    </row>
    <row r="40" spans="1:8" ht="28" x14ac:dyDescent="0.35">
      <c r="A40" s="392"/>
      <c r="B40" s="652">
        <v>10</v>
      </c>
      <c r="C40" s="394"/>
      <c r="D40" s="395" t="s">
        <v>1705</v>
      </c>
      <c r="E40" s="396" t="s">
        <v>1302</v>
      </c>
      <c r="F40" s="407" t="s">
        <v>134</v>
      </c>
      <c r="G40" s="374" t="s">
        <v>25</v>
      </c>
    </row>
    <row r="41" spans="1:8" s="422" customFormat="1" ht="15.5" x14ac:dyDescent="0.25">
      <c r="A41" s="416"/>
      <c r="B41" s="417">
        <v>10</v>
      </c>
      <c r="C41" s="418"/>
      <c r="D41" s="419" t="s">
        <v>1348</v>
      </c>
      <c r="E41" s="420"/>
      <c r="F41" s="421"/>
    </row>
    <row r="42" spans="1:8" x14ac:dyDescent="0.35">
      <c r="A42" s="423" t="s">
        <v>132</v>
      </c>
      <c r="B42" s="424"/>
      <c r="C42" s="425"/>
      <c r="D42" s="426"/>
      <c r="E42" s="426"/>
      <c r="F42" s="414"/>
    </row>
    <row r="43" spans="1:8" ht="28" x14ac:dyDescent="0.35">
      <c r="A43" s="408"/>
      <c r="B43" s="409" t="s">
        <v>1349</v>
      </c>
      <c r="C43" s="394"/>
      <c r="D43" s="395" t="s">
        <v>1350</v>
      </c>
      <c r="E43" s="396" t="s">
        <v>1302</v>
      </c>
      <c r="F43" s="414" t="s">
        <v>1351</v>
      </c>
      <c r="G43" s="374" t="s">
        <v>1303</v>
      </c>
    </row>
    <row r="44" spans="1:8" ht="28" x14ac:dyDescent="0.35">
      <c r="A44" s="392"/>
      <c r="B44" s="393">
        <v>10</v>
      </c>
      <c r="C44" s="394"/>
      <c r="D44" s="395" t="s">
        <v>1352</v>
      </c>
      <c r="E44" s="396" t="s">
        <v>1302</v>
      </c>
      <c r="F44" s="401" t="s">
        <v>1353</v>
      </c>
      <c r="G44" s="374" t="s">
        <v>1303</v>
      </c>
    </row>
    <row r="45" spans="1:8" x14ac:dyDescent="0.35">
      <c r="A45" s="392"/>
      <c r="B45" s="393">
        <v>10</v>
      </c>
      <c r="C45" s="394"/>
      <c r="D45" s="395" t="s">
        <v>1354</v>
      </c>
      <c r="E45" s="396" t="s">
        <v>1302</v>
      </c>
      <c r="F45" s="427" t="s">
        <v>1355</v>
      </c>
      <c r="G45" s="374" t="s">
        <v>1303</v>
      </c>
    </row>
    <row r="46" spans="1:8" x14ac:dyDescent="0.35">
      <c r="A46" s="392"/>
      <c r="B46" s="393">
        <v>10</v>
      </c>
      <c r="C46" s="394"/>
      <c r="D46" s="395" t="s">
        <v>1356</v>
      </c>
      <c r="E46" s="396" t="s">
        <v>1302</v>
      </c>
      <c r="F46" s="427" t="s">
        <v>1357</v>
      </c>
      <c r="G46" s="374" t="s">
        <v>1303</v>
      </c>
    </row>
    <row r="47" spans="1:8" x14ac:dyDescent="0.35">
      <c r="A47" s="392"/>
      <c r="B47" s="393">
        <v>10</v>
      </c>
      <c r="C47" s="394"/>
      <c r="D47" s="395" t="s">
        <v>1358</v>
      </c>
      <c r="E47" s="396" t="s">
        <v>1302</v>
      </c>
      <c r="F47" s="397" t="s">
        <v>188</v>
      </c>
      <c r="G47" s="374" t="s">
        <v>1303</v>
      </c>
      <c r="H47" s="428"/>
    </row>
    <row r="48" spans="1:8" x14ac:dyDescent="0.35">
      <c r="A48" s="392"/>
      <c r="B48" s="393">
        <v>11</v>
      </c>
      <c r="C48" s="394"/>
      <c r="D48" s="395" t="s">
        <v>1359</v>
      </c>
      <c r="E48" s="396" t="s">
        <v>1360</v>
      </c>
      <c r="F48" s="397" t="s">
        <v>192</v>
      </c>
      <c r="G48" s="374" t="s">
        <v>1303</v>
      </c>
      <c r="H48" s="374"/>
    </row>
    <row r="49" spans="1:7" x14ac:dyDescent="0.35">
      <c r="A49" s="423" t="s">
        <v>193</v>
      </c>
      <c r="B49" s="424"/>
      <c r="C49" s="425"/>
      <c r="D49" s="429"/>
      <c r="E49" s="429"/>
      <c r="F49" s="401"/>
    </row>
    <row r="50" spans="1:7" x14ac:dyDescent="0.35">
      <c r="A50" s="392"/>
      <c r="B50" s="409" t="s">
        <v>1361</v>
      </c>
      <c r="C50" s="394"/>
      <c r="D50" s="395" t="s">
        <v>1362</v>
      </c>
      <c r="E50" s="396" t="s">
        <v>1302</v>
      </c>
      <c r="F50" s="407" t="s">
        <v>227</v>
      </c>
      <c r="G50" s="374" t="s">
        <v>1312</v>
      </c>
    </row>
    <row r="51" spans="1:7" s="437" customFormat="1" ht="66" customHeight="1" x14ac:dyDescent="0.35">
      <c r="A51" s="430"/>
      <c r="B51" s="431">
        <v>11</v>
      </c>
      <c r="C51" s="432"/>
      <c r="D51" s="433" t="s">
        <v>1363</v>
      </c>
      <c r="E51" s="434"/>
      <c r="F51" s="435"/>
      <c r="G51" s="436"/>
    </row>
    <row r="52" spans="1:7" x14ac:dyDescent="0.35">
      <c r="A52" s="392"/>
      <c r="B52" s="393">
        <v>11</v>
      </c>
      <c r="C52" s="394"/>
      <c r="D52" s="403" t="s">
        <v>1364</v>
      </c>
      <c r="E52" s="396" t="s">
        <v>1302</v>
      </c>
      <c r="F52" s="407" t="s">
        <v>227</v>
      </c>
      <c r="G52" s="374" t="s">
        <v>1312</v>
      </c>
    </row>
    <row r="53" spans="1:7" s="437" customFormat="1" ht="84" x14ac:dyDescent="0.35">
      <c r="A53" s="430"/>
      <c r="B53" s="438">
        <v>11</v>
      </c>
      <c r="C53" s="432"/>
      <c r="D53" s="518" t="s">
        <v>1365</v>
      </c>
      <c r="E53" s="434" t="s">
        <v>1302</v>
      </c>
      <c r="F53" s="439" t="s">
        <v>1366</v>
      </c>
      <c r="G53" s="436" t="s">
        <v>1312</v>
      </c>
    </row>
    <row r="54" spans="1:7" x14ac:dyDescent="0.35">
      <c r="A54" s="392"/>
      <c r="B54" s="438">
        <v>11</v>
      </c>
      <c r="C54" s="394"/>
      <c r="D54" s="403" t="s">
        <v>1367</v>
      </c>
      <c r="E54" s="396" t="s">
        <v>1302</v>
      </c>
      <c r="F54" s="407" t="s">
        <v>1368</v>
      </c>
      <c r="G54" s="374" t="s">
        <v>1312</v>
      </c>
    </row>
    <row r="55" spans="1:7" x14ac:dyDescent="0.35">
      <c r="A55" s="392"/>
      <c r="B55" s="393">
        <v>11</v>
      </c>
      <c r="C55" s="394"/>
      <c r="D55" s="403" t="s">
        <v>1369</v>
      </c>
      <c r="E55" s="396" t="s">
        <v>1302</v>
      </c>
      <c r="F55" s="397" t="s">
        <v>1370</v>
      </c>
      <c r="G55" s="374" t="s">
        <v>1312</v>
      </c>
    </row>
    <row r="56" spans="1:7" s="422" customFormat="1" ht="56" x14ac:dyDescent="0.25">
      <c r="A56" s="416"/>
      <c r="B56" s="706">
        <v>46338</v>
      </c>
      <c r="C56" s="418"/>
      <c r="D56" s="441" t="s">
        <v>1371</v>
      </c>
      <c r="E56" s="420"/>
      <c r="F56" s="442"/>
    </row>
    <row r="57" spans="1:7" s="422" customFormat="1" x14ac:dyDescent="0.25">
      <c r="A57" s="657" t="s">
        <v>1706</v>
      </c>
      <c r="B57" s="440"/>
      <c r="C57" s="418"/>
      <c r="D57" s="441"/>
      <c r="E57" s="420"/>
      <c r="F57" s="442"/>
    </row>
    <row r="58" spans="1:7" s="422" customFormat="1" ht="28" x14ac:dyDescent="0.25">
      <c r="A58" s="416"/>
      <c r="B58" s="440">
        <v>13</v>
      </c>
      <c r="C58" s="418"/>
      <c r="D58" s="441" t="s">
        <v>1707</v>
      </c>
      <c r="E58" s="420"/>
      <c r="F58" s="442"/>
    </row>
    <row r="59" spans="1:7" s="422" customFormat="1" ht="28" x14ac:dyDescent="0.25">
      <c r="A59" s="416"/>
      <c r="B59" s="440">
        <v>13</v>
      </c>
      <c r="C59" s="418"/>
      <c r="D59" s="441" t="s">
        <v>1708</v>
      </c>
      <c r="E59" s="420"/>
      <c r="F59" s="442"/>
    </row>
    <row r="60" spans="1:7" s="422" customFormat="1" ht="28" x14ac:dyDescent="0.25">
      <c r="A60" s="416"/>
      <c r="B60" s="440">
        <v>13</v>
      </c>
      <c r="C60" s="418"/>
      <c r="D60" s="441" t="s">
        <v>1709</v>
      </c>
      <c r="E60" s="420"/>
      <c r="F60" s="442"/>
    </row>
    <row r="61" spans="1:7" x14ac:dyDescent="0.35">
      <c r="A61" s="405" t="s">
        <v>96</v>
      </c>
      <c r="B61" s="376"/>
      <c r="C61" s="406"/>
      <c r="D61" s="406"/>
      <c r="E61" s="406"/>
      <c r="F61" s="406"/>
    </row>
    <row r="62" spans="1:7" x14ac:dyDescent="0.35">
      <c r="A62" s="392"/>
      <c r="B62" s="393" t="s">
        <v>1361</v>
      </c>
      <c r="C62" s="394"/>
      <c r="D62" s="395" t="s">
        <v>83</v>
      </c>
      <c r="E62" s="396" t="s">
        <v>1302</v>
      </c>
      <c r="F62" s="443" t="s">
        <v>1372</v>
      </c>
      <c r="G62" s="374" t="s">
        <v>1324</v>
      </c>
    </row>
    <row r="63" spans="1:7" x14ac:dyDescent="0.35">
      <c r="A63" s="392"/>
      <c r="B63" s="393">
        <v>11</v>
      </c>
      <c r="C63" s="394"/>
      <c r="D63" s="395" t="s">
        <v>1373</v>
      </c>
      <c r="E63" s="396" t="s">
        <v>1302</v>
      </c>
      <c r="F63" s="397" t="s">
        <v>33</v>
      </c>
      <c r="G63" s="374" t="s">
        <v>1303</v>
      </c>
    </row>
    <row r="64" spans="1:7" ht="28" x14ac:dyDescent="0.35">
      <c r="A64" s="392"/>
      <c r="B64" s="393">
        <v>12</v>
      </c>
      <c r="C64" s="394"/>
      <c r="D64" s="395" t="s">
        <v>1710</v>
      </c>
      <c r="E64" s="396" t="s">
        <v>1302</v>
      </c>
      <c r="F64" s="397" t="s">
        <v>33</v>
      </c>
      <c r="G64" s="374" t="s">
        <v>1320</v>
      </c>
    </row>
    <row r="65" spans="1:7" x14ac:dyDescent="0.35">
      <c r="A65" s="392"/>
      <c r="B65" s="393">
        <v>12</v>
      </c>
      <c r="C65" s="394"/>
      <c r="D65" s="395" t="s">
        <v>1375</v>
      </c>
      <c r="E65" s="396" t="s">
        <v>1302</v>
      </c>
      <c r="F65" s="397" t="s">
        <v>33</v>
      </c>
      <c r="G65" s="374" t="s">
        <v>1320</v>
      </c>
    </row>
    <row r="66" spans="1:7" x14ac:dyDescent="0.35">
      <c r="A66" s="392"/>
      <c r="B66" s="393">
        <v>12</v>
      </c>
      <c r="C66" s="394"/>
      <c r="D66" s="395" t="s">
        <v>1376</v>
      </c>
      <c r="E66" s="396" t="s">
        <v>1302</v>
      </c>
      <c r="F66" s="397" t="s">
        <v>33</v>
      </c>
      <c r="G66" s="374" t="s">
        <v>1303</v>
      </c>
    </row>
    <row r="67" spans="1:7" x14ac:dyDescent="0.35">
      <c r="A67" s="392"/>
      <c r="B67" s="393">
        <v>12</v>
      </c>
      <c r="C67" s="394"/>
      <c r="D67" s="395" t="s">
        <v>101</v>
      </c>
      <c r="E67" s="396" t="s">
        <v>1302</v>
      </c>
      <c r="F67" s="397" t="s">
        <v>33</v>
      </c>
      <c r="G67" s="374" t="s">
        <v>1303</v>
      </c>
    </row>
    <row r="68" spans="1:7" s="422" customFormat="1" ht="42" x14ac:dyDescent="0.25">
      <c r="A68" s="444"/>
      <c r="B68" s="445">
        <v>12</v>
      </c>
      <c r="C68" s="446"/>
      <c r="D68" s="433" t="s">
        <v>1711</v>
      </c>
      <c r="E68" s="447"/>
      <c r="F68" s="448"/>
    </row>
    <row r="69" spans="1:7" x14ac:dyDescent="0.35">
      <c r="A69" s="449"/>
      <c r="B69" s="450">
        <v>12</v>
      </c>
      <c r="C69" s="412"/>
      <c r="D69" s="403" t="s">
        <v>1378</v>
      </c>
      <c r="E69" s="396" t="s">
        <v>1302</v>
      </c>
      <c r="F69" s="397" t="s">
        <v>33</v>
      </c>
      <c r="G69" s="374" t="s">
        <v>25</v>
      </c>
    </row>
    <row r="70" spans="1:7" x14ac:dyDescent="0.35">
      <c r="A70" s="392"/>
      <c r="B70" s="393">
        <v>12</v>
      </c>
      <c r="C70" s="394"/>
      <c r="D70" s="395" t="s">
        <v>1379</v>
      </c>
      <c r="E70" s="396" t="s">
        <v>1302</v>
      </c>
      <c r="F70" s="397" t="s">
        <v>33</v>
      </c>
      <c r="G70" s="374" t="s">
        <v>1303</v>
      </c>
    </row>
    <row r="71" spans="1:7" x14ac:dyDescent="0.35">
      <c r="A71" s="449"/>
      <c r="B71" s="450">
        <v>12</v>
      </c>
      <c r="C71" s="412"/>
      <c r="D71" s="403" t="s">
        <v>1380</v>
      </c>
      <c r="E71" s="396" t="s">
        <v>1302</v>
      </c>
      <c r="F71" s="397" t="s">
        <v>33</v>
      </c>
      <c r="G71" s="374" t="s">
        <v>1312</v>
      </c>
    </row>
    <row r="72" spans="1:7" x14ac:dyDescent="0.35">
      <c r="A72" s="449"/>
      <c r="B72" s="450">
        <v>12</v>
      </c>
      <c r="C72" s="412"/>
      <c r="D72" s="403" t="s">
        <v>1381</v>
      </c>
      <c r="E72" s="396" t="s">
        <v>1302</v>
      </c>
      <c r="F72" s="397" t="s">
        <v>1382</v>
      </c>
      <c r="G72" s="374" t="s">
        <v>1303</v>
      </c>
    </row>
    <row r="73" spans="1:7" x14ac:dyDescent="0.35">
      <c r="A73" s="449"/>
      <c r="B73" s="450">
        <v>12</v>
      </c>
      <c r="C73" s="412"/>
      <c r="D73" s="597" t="s">
        <v>1383</v>
      </c>
      <c r="E73" s="396" t="s">
        <v>1302</v>
      </c>
      <c r="F73" s="397" t="s">
        <v>235</v>
      </c>
      <c r="G73" s="374" t="s">
        <v>1312</v>
      </c>
    </row>
    <row r="74" spans="1:7" ht="70" x14ac:dyDescent="0.35">
      <c r="A74" s="449"/>
      <c r="B74" s="450">
        <v>12</v>
      </c>
      <c r="C74" s="412"/>
      <c r="D74" s="596" t="s">
        <v>1384</v>
      </c>
      <c r="E74" s="396" t="s">
        <v>1302</v>
      </c>
      <c r="F74" s="407" t="s">
        <v>1385</v>
      </c>
      <c r="G74" s="374" t="s">
        <v>1312</v>
      </c>
    </row>
    <row r="75" spans="1:7" ht="28" x14ac:dyDescent="0.35">
      <c r="A75" s="449"/>
      <c r="B75" s="450">
        <v>12</v>
      </c>
      <c r="C75" s="412"/>
      <c r="D75" s="451" t="s">
        <v>1386</v>
      </c>
      <c r="E75" s="396" t="s">
        <v>1302</v>
      </c>
      <c r="F75" s="401" t="s">
        <v>1387</v>
      </c>
      <c r="G75" s="374" t="s">
        <v>1338</v>
      </c>
    </row>
    <row r="76" spans="1:7" ht="42" x14ac:dyDescent="0.35">
      <c r="A76" s="449"/>
      <c r="B76" s="450">
        <v>12</v>
      </c>
      <c r="C76" s="412"/>
      <c r="D76" s="452" t="s">
        <v>1388</v>
      </c>
      <c r="E76" s="396" t="s">
        <v>1302</v>
      </c>
      <c r="F76" s="397" t="s">
        <v>1389</v>
      </c>
      <c r="G76" s="374" t="s">
        <v>1312</v>
      </c>
    </row>
    <row r="77" spans="1:7" x14ac:dyDescent="0.35">
      <c r="A77" s="449"/>
      <c r="B77" s="450">
        <v>13</v>
      </c>
      <c r="C77" s="412"/>
      <c r="D77" s="598" t="s">
        <v>1390</v>
      </c>
      <c r="E77" s="396" t="s">
        <v>1302</v>
      </c>
      <c r="F77" s="397" t="s">
        <v>241</v>
      </c>
      <c r="G77" s="374" t="s">
        <v>1312</v>
      </c>
    </row>
    <row r="78" spans="1:7" x14ac:dyDescent="0.35">
      <c r="A78" s="449"/>
      <c r="B78" s="450">
        <v>13</v>
      </c>
      <c r="C78" s="412"/>
      <c r="D78" s="413" t="s">
        <v>1391</v>
      </c>
      <c r="E78" s="396" t="s">
        <v>1302</v>
      </c>
      <c r="F78" s="397" t="s">
        <v>40</v>
      </c>
      <c r="G78" s="374" t="s">
        <v>1392</v>
      </c>
    </row>
    <row r="79" spans="1:7" ht="28" x14ac:dyDescent="0.35">
      <c r="A79" s="449"/>
      <c r="B79" s="450">
        <v>13</v>
      </c>
      <c r="C79" s="412"/>
      <c r="D79" s="413" t="s">
        <v>1712</v>
      </c>
      <c r="E79" s="396" t="s">
        <v>1302</v>
      </c>
      <c r="F79" s="397" t="s">
        <v>40</v>
      </c>
      <c r="G79" s="374" t="s">
        <v>1312</v>
      </c>
    </row>
    <row r="80" spans="1:7" x14ac:dyDescent="0.35">
      <c r="A80" s="449"/>
      <c r="B80" s="450">
        <v>13</v>
      </c>
      <c r="C80" s="412"/>
      <c r="D80" s="451" t="s">
        <v>1394</v>
      </c>
      <c r="E80" s="396" t="s">
        <v>1302</v>
      </c>
      <c r="F80" s="397" t="s">
        <v>227</v>
      </c>
      <c r="G80" s="374" t="s">
        <v>1312</v>
      </c>
    </row>
    <row r="81" spans="1:8" ht="56" x14ac:dyDescent="0.35">
      <c r="A81" s="449"/>
      <c r="B81" s="450">
        <v>13</v>
      </c>
      <c r="C81" s="412"/>
      <c r="D81" s="451" t="s">
        <v>1713</v>
      </c>
      <c r="E81" s="396" t="s">
        <v>1302</v>
      </c>
      <c r="F81" s="397" t="s">
        <v>107</v>
      </c>
      <c r="G81" s="374" t="s">
        <v>25</v>
      </c>
    </row>
    <row r="82" spans="1:8" x14ac:dyDescent="0.35">
      <c r="A82" s="533"/>
      <c r="B82" s="653"/>
      <c r="C82" s="425"/>
      <c r="D82" s="654"/>
      <c r="E82" s="655"/>
      <c r="F82" s="656"/>
    </row>
    <row r="83" spans="1:8" x14ac:dyDescent="0.35">
      <c r="A83" s="533"/>
      <c r="B83" s="653"/>
      <c r="C83" s="425"/>
      <c r="D83" s="654"/>
      <c r="E83" s="655"/>
      <c r="F83" s="656"/>
    </row>
    <row r="84" spans="1:8" s="1" customFormat="1" x14ac:dyDescent="0.35">
      <c r="A84" s="674" t="s">
        <v>1396</v>
      </c>
      <c r="B84" s="454"/>
      <c r="C84" s="455"/>
      <c r="D84" s="456"/>
      <c r="E84" s="457"/>
      <c r="F84" s="458"/>
      <c r="G84" s="38"/>
    </row>
    <row r="85" spans="1:8" s="1" customFormat="1" x14ac:dyDescent="0.35">
      <c r="A85" s="405" t="s">
        <v>1397</v>
      </c>
      <c r="B85" s="376"/>
      <c r="C85" s="406"/>
      <c r="D85" s="404"/>
      <c r="E85" s="459"/>
      <c r="F85" s="460"/>
      <c r="G85" s="38"/>
    </row>
    <row r="86" spans="1:8" s="1" customFormat="1" x14ac:dyDescent="0.35">
      <c r="A86" s="392"/>
      <c r="B86" s="393" t="s">
        <v>1714</v>
      </c>
      <c r="C86" s="394"/>
      <c r="D86" s="395" t="s">
        <v>1399</v>
      </c>
      <c r="E86" s="396" t="s">
        <v>1302</v>
      </c>
      <c r="F86" s="401" t="s">
        <v>1400</v>
      </c>
      <c r="G86" s="38" t="s">
        <v>1338</v>
      </c>
    </row>
    <row r="87" spans="1:8" s="463" customFormat="1" ht="28" x14ac:dyDescent="0.35">
      <c r="A87" s="430"/>
      <c r="B87" s="445">
        <v>11</v>
      </c>
      <c r="C87" s="432"/>
      <c r="D87" s="433" t="s">
        <v>1715</v>
      </c>
      <c r="E87" s="434"/>
      <c r="F87" s="461"/>
      <c r="G87" s="462"/>
    </row>
    <row r="88" spans="1:8" s="463" customFormat="1" ht="28" x14ac:dyDescent="0.35">
      <c r="A88" s="430"/>
      <c r="B88" s="445">
        <v>11</v>
      </c>
      <c r="C88" s="432"/>
      <c r="D88" s="433" t="s">
        <v>1716</v>
      </c>
      <c r="E88" s="434"/>
      <c r="F88" s="461"/>
      <c r="G88" s="462"/>
    </row>
    <row r="89" spans="1:8" s="463" customFormat="1" x14ac:dyDescent="0.35">
      <c r="A89" s="430"/>
      <c r="B89" s="445">
        <v>11</v>
      </c>
      <c r="C89" s="432"/>
      <c r="D89" s="433" t="s">
        <v>1717</v>
      </c>
      <c r="E89" s="434"/>
      <c r="F89" s="461"/>
      <c r="G89" s="462"/>
    </row>
    <row r="90" spans="1:8" s="463" customFormat="1" x14ac:dyDescent="0.35">
      <c r="A90" s="430"/>
      <c r="B90" s="445">
        <v>11</v>
      </c>
      <c r="C90" s="432"/>
      <c r="D90" s="433" t="s">
        <v>1718</v>
      </c>
      <c r="E90" s="434"/>
      <c r="F90" s="461"/>
      <c r="G90" s="462"/>
    </row>
    <row r="91" spans="1:8" s="463" customFormat="1" x14ac:dyDescent="0.35">
      <c r="A91" s="430"/>
      <c r="B91" s="445">
        <v>11</v>
      </c>
      <c r="C91" s="432"/>
      <c r="D91" s="433" t="s">
        <v>1719</v>
      </c>
      <c r="E91" s="434"/>
      <c r="F91" s="461"/>
      <c r="G91" s="462"/>
    </row>
    <row r="92" spans="1:8" s="463" customFormat="1" x14ac:dyDescent="0.35">
      <c r="A92" s="658" t="s">
        <v>1720</v>
      </c>
      <c r="B92" s="445"/>
      <c r="C92" s="432"/>
      <c r="D92" s="433"/>
      <c r="E92" s="434"/>
      <c r="F92" s="461"/>
      <c r="G92" s="462"/>
    </row>
    <row r="93" spans="1:8" s="1" customFormat="1" ht="15" customHeight="1" x14ac:dyDescent="0.35">
      <c r="A93" s="392"/>
      <c r="B93" s="651">
        <v>15</v>
      </c>
      <c r="C93" s="394"/>
      <c r="D93" s="395" t="s">
        <v>1721</v>
      </c>
      <c r="E93" s="396" t="s">
        <v>1302</v>
      </c>
      <c r="F93" s="460" t="s">
        <v>1405</v>
      </c>
      <c r="G93" s="38" t="s">
        <v>1338</v>
      </c>
    </row>
    <row r="94" spans="1:8" s="1" customFormat="1" x14ac:dyDescent="0.35">
      <c r="A94" s="392"/>
      <c r="B94" s="651">
        <v>15</v>
      </c>
      <c r="C94" s="394"/>
      <c r="D94" s="395" t="s">
        <v>1406</v>
      </c>
      <c r="E94" s="396" t="s">
        <v>1302</v>
      </c>
      <c r="F94" s="414" t="s">
        <v>1407</v>
      </c>
      <c r="G94" s="38" t="s">
        <v>1303</v>
      </c>
      <c r="H94" s="464"/>
    </row>
    <row r="95" spans="1:8" s="1" customFormat="1" x14ac:dyDescent="0.35">
      <c r="A95" s="392"/>
      <c r="B95" s="651">
        <v>15</v>
      </c>
      <c r="C95" s="394"/>
      <c r="D95" s="395" t="s">
        <v>1408</v>
      </c>
      <c r="E95" s="396" t="s">
        <v>1302</v>
      </c>
      <c r="F95" s="414" t="s">
        <v>1409</v>
      </c>
      <c r="G95" s="38" t="s">
        <v>1338</v>
      </c>
    </row>
    <row r="96" spans="1:8" s="1" customFormat="1" x14ac:dyDescent="0.35">
      <c r="A96" s="392"/>
      <c r="B96" s="651">
        <v>15</v>
      </c>
      <c r="C96" s="394"/>
      <c r="D96" s="395" t="s">
        <v>1410</v>
      </c>
      <c r="E96" s="396" t="s">
        <v>1302</v>
      </c>
      <c r="F96" s="414" t="s">
        <v>1409</v>
      </c>
      <c r="G96" s="38" t="s">
        <v>1338</v>
      </c>
    </row>
    <row r="97" spans="1:7" s="1" customFormat="1" x14ac:dyDescent="0.35">
      <c r="A97" s="392"/>
      <c r="B97" s="651">
        <v>15</v>
      </c>
      <c r="C97" s="394"/>
      <c r="D97" s="395" t="s">
        <v>1411</v>
      </c>
      <c r="E97" s="396" t="s">
        <v>1302</v>
      </c>
      <c r="F97" s="414" t="s">
        <v>1412</v>
      </c>
      <c r="G97" s="38" t="s">
        <v>1338</v>
      </c>
    </row>
    <row r="98" spans="1:7" s="1" customFormat="1" x14ac:dyDescent="0.35">
      <c r="A98" s="392"/>
      <c r="B98" s="651">
        <v>15</v>
      </c>
      <c r="C98" s="394"/>
      <c r="D98" s="395" t="s">
        <v>1413</v>
      </c>
      <c r="E98" s="465" t="s">
        <v>1302</v>
      </c>
      <c r="F98" s="414" t="s">
        <v>1414</v>
      </c>
      <c r="G98" s="38" t="s">
        <v>1338</v>
      </c>
    </row>
    <row r="99" spans="1:7" x14ac:dyDescent="0.35">
      <c r="A99" s="392"/>
      <c r="B99" s="651">
        <v>15</v>
      </c>
      <c r="C99" s="394"/>
      <c r="D99" s="395" t="s">
        <v>1415</v>
      </c>
      <c r="E99" s="396" t="s">
        <v>1302</v>
      </c>
      <c r="F99" s="414" t="s">
        <v>1416</v>
      </c>
      <c r="G99" s="38" t="s">
        <v>1338</v>
      </c>
    </row>
    <row r="100" spans="1:7" s="399" customFormat="1" ht="28" x14ac:dyDescent="0.35">
      <c r="A100" s="392"/>
      <c r="B100" s="651">
        <v>15</v>
      </c>
      <c r="C100" s="394"/>
      <c r="D100" s="395" t="s">
        <v>1417</v>
      </c>
      <c r="E100" s="396" t="s">
        <v>1302</v>
      </c>
      <c r="F100" s="414" t="s">
        <v>1418</v>
      </c>
      <c r="G100" s="38" t="s">
        <v>1338</v>
      </c>
    </row>
    <row r="101" spans="1:7" s="399" customFormat="1" x14ac:dyDescent="0.35">
      <c r="A101" s="528"/>
      <c r="B101" s="574">
        <v>15</v>
      </c>
      <c r="C101" s="406"/>
      <c r="D101" s="404" t="s">
        <v>1722</v>
      </c>
      <c r="E101" s="529"/>
      <c r="F101" s="460"/>
      <c r="G101" s="38"/>
    </row>
    <row r="102" spans="1:7" s="468" customFormat="1" ht="342" customHeight="1" x14ac:dyDescent="0.25">
      <c r="A102" s="416"/>
      <c r="B102" s="440" t="s">
        <v>1723</v>
      </c>
      <c r="C102" s="418"/>
      <c r="D102" s="441" t="s">
        <v>1724</v>
      </c>
      <c r="E102" s="420"/>
      <c r="F102" s="466"/>
      <c r="G102" s="467"/>
    </row>
    <row r="103" spans="1:7" s="1" customFormat="1" x14ac:dyDescent="0.35">
      <c r="A103" s="666" t="s">
        <v>1725</v>
      </c>
      <c r="B103" s="376"/>
      <c r="C103" s="406"/>
      <c r="D103" s="404"/>
      <c r="E103" s="404"/>
      <c r="F103" s="460"/>
      <c r="G103" s="38"/>
    </row>
    <row r="104" spans="1:7" s="1" customFormat="1" x14ac:dyDescent="0.35">
      <c r="A104" s="392"/>
      <c r="B104" s="393" t="s">
        <v>1726</v>
      </c>
      <c r="C104" s="394"/>
      <c r="D104" s="395" t="s">
        <v>1727</v>
      </c>
      <c r="E104" s="396" t="s">
        <v>1302</v>
      </c>
      <c r="F104" s="414" t="s">
        <v>1423</v>
      </c>
      <c r="G104" s="38" t="s">
        <v>1338</v>
      </c>
    </row>
    <row r="105" spans="1:7" s="1" customFormat="1" ht="28" x14ac:dyDescent="0.35">
      <c r="A105" s="392"/>
      <c r="B105" s="651">
        <v>16</v>
      </c>
      <c r="C105" s="394"/>
      <c r="D105" s="395" t="s">
        <v>1728</v>
      </c>
      <c r="E105" s="396" t="s">
        <v>1302</v>
      </c>
      <c r="F105" s="414" t="s">
        <v>1425</v>
      </c>
      <c r="G105" s="38" t="s">
        <v>1338</v>
      </c>
    </row>
    <row r="106" spans="1:7" s="1" customFormat="1" x14ac:dyDescent="0.35">
      <c r="A106" s="392"/>
      <c r="B106" s="438">
        <v>17</v>
      </c>
      <c r="C106" s="394"/>
      <c r="D106" s="469" t="s">
        <v>1426</v>
      </c>
      <c r="E106" s="396" t="s">
        <v>1302</v>
      </c>
      <c r="F106" s="401" t="s">
        <v>1427</v>
      </c>
      <c r="G106" s="38" t="s">
        <v>1338</v>
      </c>
    </row>
    <row r="107" spans="1:7" s="463" customFormat="1" ht="15.5" x14ac:dyDescent="0.35">
      <c r="A107" s="470"/>
      <c r="B107" s="659" t="s">
        <v>1729</v>
      </c>
      <c r="C107" s="470"/>
      <c r="D107" s="472"/>
      <c r="E107" s="473"/>
      <c r="F107" s="474"/>
      <c r="G107" s="462"/>
    </row>
    <row r="108" spans="1:7" s="468" customFormat="1" ht="70" x14ac:dyDescent="0.3">
      <c r="A108" s="475"/>
      <c r="B108" s="661">
        <v>16</v>
      </c>
      <c r="C108" s="475"/>
      <c r="D108" s="660" t="s">
        <v>1429</v>
      </c>
      <c r="F108" s="477"/>
    </row>
    <row r="109" spans="1:7" s="482" customFormat="1" ht="42" x14ac:dyDescent="0.35">
      <c r="A109" s="478"/>
      <c r="B109" s="662">
        <v>17</v>
      </c>
      <c r="C109" s="480"/>
      <c r="D109" s="660" t="s">
        <v>1430</v>
      </c>
      <c r="E109" s="420"/>
      <c r="F109" s="481"/>
    </row>
    <row r="110" spans="1:7" s="482" customFormat="1" ht="42" x14ac:dyDescent="0.35">
      <c r="A110" s="478"/>
      <c r="B110" s="662">
        <v>17</v>
      </c>
      <c r="C110" s="480"/>
      <c r="D110" s="660" t="s">
        <v>1431</v>
      </c>
      <c r="E110" s="420"/>
      <c r="F110" s="481"/>
    </row>
    <row r="111" spans="1:7" s="482" customFormat="1" ht="56" x14ac:dyDescent="0.35">
      <c r="A111" s="478"/>
      <c r="B111" s="662">
        <v>17</v>
      </c>
      <c r="C111" s="480"/>
      <c r="D111" s="660" t="s">
        <v>1730</v>
      </c>
      <c r="E111" s="420"/>
      <c r="F111" s="481"/>
    </row>
    <row r="112" spans="1:7" s="482" customFormat="1" ht="14" x14ac:dyDescent="0.35">
      <c r="A112" s="478"/>
      <c r="B112" s="662">
        <v>17</v>
      </c>
      <c r="C112" s="480"/>
      <c r="D112" s="660" t="s">
        <v>1432</v>
      </c>
      <c r="E112" s="420"/>
      <c r="F112" s="481"/>
    </row>
    <row r="113" spans="1:7" s="467" customFormat="1" ht="15.5" x14ac:dyDescent="0.35">
      <c r="A113" s="416"/>
      <c r="B113" s="440"/>
      <c r="C113" s="418"/>
      <c r="D113" s="483"/>
      <c r="E113" s="420"/>
      <c r="F113" s="481"/>
    </row>
    <row r="114" spans="1:7" s="467" customFormat="1" ht="15.5" x14ac:dyDescent="0.35">
      <c r="A114" s="416"/>
      <c r="B114" s="659" t="s">
        <v>1731</v>
      </c>
      <c r="C114" s="418"/>
      <c r="D114" s="483"/>
      <c r="E114" s="420"/>
      <c r="F114" s="481"/>
    </row>
    <row r="115" spans="1:7" s="482" customFormat="1" ht="28" x14ac:dyDescent="0.35">
      <c r="A115" s="478"/>
      <c r="B115" s="663">
        <v>17</v>
      </c>
      <c r="C115" s="480"/>
      <c r="D115" s="660" t="s">
        <v>1732</v>
      </c>
      <c r="E115" s="420"/>
      <c r="F115" s="481"/>
    </row>
    <row r="116" spans="1:7" s="482" customFormat="1" ht="42" x14ac:dyDescent="0.35">
      <c r="A116" s="478"/>
      <c r="B116" s="663">
        <v>17</v>
      </c>
      <c r="C116" s="480"/>
      <c r="D116" s="660" t="s">
        <v>1733</v>
      </c>
      <c r="E116" s="420"/>
      <c r="F116" s="481"/>
    </row>
    <row r="117" spans="1:7" s="482" customFormat="1" ht="15.5" x14ac:dyDescent="0.35">
      <c r="A117" s="478"/>
      <c r="B117" s="663">
        <v>17</v>
      </c>
      <c r="C117" s="480"/>
      <c r="D117" s="660" t="s">
        <v>1734</v>
      </c>
      <c r="E117" s="420"/>
      <c r="F117" s="481"/>
    </row>
    <row r="118" spans="1:7" s="482" customFormat="1" ht="56" x14ac:dyDescent="0.35">
      <c r="A118" s="478"/>
      <c r="B118" s="663">
        <v>17</v>
      </c>
      <c r="C118" s="480"/>
      <c r="D118" s="660" t="s">
        <v>1735</v>
      </c>
      <c r="E118" s="396" t="s">
        <v>1302</v>
      </c>
      <c r="F118" s="401" t="s">
        <v>1427</v>
      </c>
      <c r="G118" s="38" t="s">
        <v>1338</v>
      </c>
    </row>
    <row r="119" spans="1:7" s="467" customFormat="1" ht="15.5" x14ac:dyDescent="0.35">
      <c r="A119" s="416"/>
      <c r="B119" s="471"/>
      <c r="C119" s="418"/>
      <c r="D119" s="483"/>
      <c r="E119" s="420"/>
      <c r="F119" s="481"/>
    </row>
    <row r="120" spans="1:7" s="467" customFormat="1" ht="15.5" x14ac:dyDescent="0.35">
      <c r="A120" s="416"/>
      <c r="B120" s="659" t="s">
        <v>1736</v>
      </c>
      <c r="C120" s="418"/>
      <c r="D120" s="483"/>
      <c r="E120" s="420"/>
      <c r="F120" s="481"/>
    </row>
    <row r="121" spans="1:7" s="482" customFormat="1" ht="56" x14ac:dyDescent="0.35">
      <c r="A121" s="478"/>
      <c r="B121" s="663">
        <v>18</v>
      </c>
      <c r="C121" s="480"/>
      <c r="D121" s="660" t="s">
        <v>1437</v>
      </c>
      <c r="E121" s="420"/>
      <c r="F121" s="481"/>
    </row>
    <row r="122" spans="1:7" s="482" customFormat="1" ht="42" x14ac:dyDescent="0.3">
      <c r="A122" s="478"/>
      <c r="B122" s="663">
        <v>18</v>
      </c>
      <c r="C122" s="480"/>
      <c r="D122" s="586" t="s">
        <v>1737</v>
      </c>
      <c r="E122" s="420"/>
      <c r="F122" s="481"/>
    </row>
    <row r="123" spans="1:7" s="482" customFormat="1" ht="28" x14ac:dyDescent="0.35">
      <c r="A123" s="478"/>
      <c r="B123" s="663">
        <v>18</v>
      </c>
      <c r="C123" s="480"/>
      <c r="D123" s="660" t="s">
        <v>1439</v>
      </c>
      <c r="E123" s="420"/>
      <c r="F123" s="481"/>
    </row>
    <row r="124" spans="1:7" s="482" customFormat="1" ht="28" x14ac:dyDescent="0.35">
      <c r="A124" s="478"/>
      <c r="B124" s="662">
        <v>18</v>
      </c>
      <c r="C124" s="480"/>
      <c r="D124" s="660" t="s">
        <v>1440</v>
      </c>
      <c r="E124" s="420"/>
      <c r="F124" s="481"/>
    </row>
    <row r="125" spans="1:7" s="482" customFormat="1" ht="15.5" x14ac:dyDescent="0.35">
      <c r="A125" s="478"/>
      <c r="B125" s="479"/>
      <c r="C125" s="480"/>
      <c r="D125" s="476"/>
      <c r="E125" s="420"/>
      <c r="F125" s="481"/>
    </row>
    <row r="126" spans="1:7" x14ac:dyDescent="0.35">
      <c r="A126" s="405" t="s">
        <v>1738</v>
      </c>
      <c r="B126" s="376"/>
      <c r="C126" s="406"/>
      <c r="D126" s="404"/>
      <c r="E126" s="404"/>
      <c r="F126" s="401"/>
    </row>
    <row r="127" spans="1:7" ht="28" x14ac:dyDescent="0.35">
      <c r="A127" s="392"/>
      <c r="B127" s="393" t="s">
        <v>1739</v>
      </c>
      <c r="C127" s="394"/>
      <c r="D127" s="395" t="s">
        <v>1740</v>
      </c>
      <c r="E127" s="396" t="s">
        <v>1302</v>
      </c>
      <c r="F127" s="414" t="s">
        <v>1412</v>
      </c>
      <c r="G127" s="38" t="s">
        <v>1338</v>
      </c>
    </row>
    <row r="128" spans="1:7" s="488" customFormat="1" x14ac:dyDescent="0.35">
      <c r="A128" s="486"/>
      <c r="B128" s="651">
        <v>18</v>
      </c>
      <c r="C128" s="487"/>
      <c r="D128" s="395" t="s">
        <v>1741</v>
      </c>
      <c r="E128" s="396" t="s">
        <v>1302</v>
      </c>
      <c r="F128" s="414" t="s">
        <v>1412</v>
      </c>
      <c r="G128" s="38" t="s">
        <v>1338</v>
      </c>
    </row>
    <row r="129" spans="1:7" s="488" customFormat="1" x14ac:dyDescent="0.35">
      <c r="A129" s="486"/>
      <c r="B129" s="445">
        <v>18</v>
      </c>
      <c r="C129" s="487"/>
      <c r="D129" s="404" t="s">
        <v>1742</v>
      </c>
      <c r="E129" s="396"/>
      <c r="F129" s="414"/>
      <c r="G129" s="38"/>
    </row>
    <row r="130" spans="1:7" s="493" customFormat="1" ht="28" x14ac:dyDescent="0.3">
      <c r="A130" s="489"/>
      <c r="B130" s="445">
        <v>18</v>
      </c>
      <c r="C130" s="490"/>
      <c r="D130" s="664" t="s">
        <v>1743</v>
      </c>
      <c r="E130" s="447"/>
      <c r="F130" s="492"/>
      <c r="G130" s="467"/>
    </row>
    <row r="131" spans="1:7" s="493" customFormat="1" ht="28" x14ac:dyDescent="0.3">
      <c r="A131" s="489"/>
      <c r="B131" s="445">
        <v>18</v>
      </c>
      <c r="C131" s="490"/>
      <c r="D131" s="664" t="s">
        <v>1744</v>
      </c>
      <c r="E131" s="447"/>
      <c r="F131" s="492"/>
      <c r="G131" s="467"/>
    </row>
    <row r="132" spans="1:7" x14ac:dyDescent="0.35">
      <c r="A132" s="392"/>
      <c r="B132" s="651">
        <v>18</v>
      </c>
      <c r="C132" s="394"/>
      <c r="D132" s="395" t="s">
        <v>1745</v>
      </c>
      <c r="E132" s="396" t="s">
        <v>1302</v>
      </c>
      <c r="F132" s="414" t="s">
        <v>1412</v>
      </c>
      <c r="G132" s="38" t="s">
        <v>1338</v>
      </c>
    </row>
    <row r="133" spans="1:7" x14ac:dyDescent="0.35">
      <c r="A133" s="405"/>
      <c r="B133" s="675" t="s">
        <v>1746</v>
      </c>
      <c r="C133" s="406"/>
      <c r="D133" s="404"/>
      <c r="E133" s="404"/>
      <c r="F133" s="414"/>
    </row>
    <row r="134" spans="1:7" ht="28" x14ac:dyDescent="0.35">
      <c r="A134" s="405"/>
      <c r="B134" s="376" t="s">
        <v>1747</v>
      </c>
      <c r="C134" s="406"/>
      <c r="D134" s="404" t="s">
        <v>1447</v>
      </c>
      <c r="E134" s="396" t="s">
        <v>1302</v>
      </c>
      <c r="F134" s="414" t="s">
        <v>1412</v>
      </c>
      <c r="G134" s="38" t="s">
        <v>1338</v>
      </c>
    </row>
    <row r="135" spans="1:7" x14ac:dyDescent="0.35">
      <c r="A135" s="666" t="s">
        <v>1748</v>
      </c>
      <c r="B135" s="665"/>
      <c r="C135" s="406"/>
      <c r="D135" s="404"/>
      <c r="E135" s="404"/>
      <c r="F135" s="401"/>
    </row>
    <row r="136" spans="1:7" ht="15.5" x14ac:dyDescent="0.35">
      <c r="A136" s="392"/>
      <c r="B136" s="393" t="s">
        <v>1749</v>
      </c>
      <c r="C136" s="394"/>
      <c r="D136" s="669"/>
      <c r="E136" s="396"/>
      <c r="F136" s="401"/>
      <c r="G136" s="38"/>
    </row>
    <row r="137" spans="1:7" ht="28" x14ac:dyDescent="0.35">
      <c r="A137" s="392"/>
      <c r="B137" s="651">
        <v>20</v>
      </c>
      <c r="C137" s="394"/>
      <c r="D137" s="673" t="s">
        <v>1452</v>
      </c>
      <c r="E137" s="396"/>
      <c r="F137" s="668"/>
      <c r="G137" s="38"/>
    </row>
    <row r="138" spans="1:7" x14ac:dyDescent="0.35">
      <c r="A138" s="392"/>
      <c r="B138" s="651">
        <v>20</v>
      </c>
      <c r="C138" s="394"/>
      <c r="D138" s="395" t="s">
        <v>1750</v>
      </c>
      <c r="E138" s="396"/>
      <c r="F138" s="668"/>
      <c r="G138" s="38"/>
    </row>
    <row r="139" spans="1:7" x14ac:dyDescent="0.35">
      <c r="A139" s="392"/>
      <c r="B139" s="667" t="s">
        <v>1751</v>
      </c>
      <c r="C139" s="394"/>
      <c r="D139" s="395"/>
      <c r="E139" s="396"/>
      <c r="F139" s="668"/>
      <c r="G139" s="38"/>
    </row>
    <row r="140" spans="1:7" ht="42" x14ac:dyDescent="0.35">
      <c r="A140" s="392"/>
      <c r="B140" s="651">
        <v>20</v>
      </c>
      <c r="C140" s="394"/>
      <c r="D140" s="395" t="s">
        <v>1752</v>
      </c>
      <c r="E140" s="396" t="s">
        <v>1302</v>
      </c>
      <c r="F140" s="401" t="s">
        <v>1451</v>
      </c>
      <c r="G140" s="38" t="s">
        <v>1312</v>
      </c>
    </row>
    <row r="141" spans="1:7" ht="42" x14ac:dyDescent="0.35">
      <c r="A141" s="392"/>
      <c r="B141" s="651">
        <v>20</v>
      </c>
      <c r="C141" s="394"/>
      <c r="D141" s="395" t="s">
        <v>1753</v>
      </c>
      <c r="E141" s="396" t="s">
        <v>1302</v>
      </c>
      <c r="F141" s="414" t="s">
        <v>1467</v>
      </c>
      <c r="G141" s="374" t="s">
        <v>1338</v>
      </c>
    </row>
    <row r="142" spans="1:7" ht="42" x14ac:dyDescent="0.35">
      <c r="A142" s="392"/>
      <c r="B142" s="651">
        <v>20</v>
      </c>
      <c r="C142" s="394"/>
      <c r="D142" s="395" t="s">
        <v>1754</v>
      </c>
      <c r="E142" s="396"/>
      <c r="F142" s="401"/>
      <c r="G142" s="38"/>
    </row>
    <row r="143" spans="1:7" x14ac:dyDescent="0.35">
      <c r="A143" s="392"/>
      <c r="B143" s="651">
        <v>20</v>
      </c>
      <c r="C143" s="394"/>
      <c r="D143" s="670" t="s">
        <v>1755</v>
      </c>
      <c r="E143" s="396"/>
      <c r="F143" s="401"/>
      <c r="G143" s="38"/>
    </row>
    <row r="144" spans="1:7" ht="28" x14ac:dyDescent="0.35">
      <c r="A144" s="392"/>
      <c r="B144" s="651">
        <v>20</v>
      </c>
      <c r="C144" s="394"/>
      <c r="D144" s="670" t="s">
        <v>1756</v>
      </c>
      <c r="E144" s="396"/>
      <c r="F144" s="401"/>
      <c r="G144" s="38"/>
    </row>
    <row r="145" spans="1:8" ht="28" x14ac:dyDescent="0.35">
      <c r="A145" s="392"/>
      <c r="B145" s="651">
        <v>20</v>
      </c>
      <c r="C145" s="394"/>
      <c r="D145" s="403" t="s">
        <v>1468</v>
      </c>
      <c r="E145" s="504" t="s">
        <v>1302</v>
      </c>
      <c r="F145" s="505" t="s">
        <v>1469</v>
      </c>
      <c r="G145" s="374" t="s">
        <v>1312</v>
      </c>
    </row>
    <row r="146" spans="1:8" ht="28" x14ac:dyDescent="0.35">
      <c r="A146" s="392"/>
      <c r="B146" s="651">
        <v>20</v>
      </c>
      <c r="C146" s="394"/>
      <c r="D146" s="670" t="s">
        <v>1757</v>
      </c>
      <c r="E146" s="396"/>
      <c r="F146" s="401"/>
      <c r="G146" s="38"/>
    </row>
    <row r="147" spans="1:8" x14ac:dyDescent="0.35">
      <c r="A147" s="392"/>
      <c r="B147" s="667" t="s">
        <v>1758</v>
      </c>
      <c r="C147" s="394"/>
      <c r="D147" s="670"/>
      <c r="E147" s="396"/>
      <c r="F147" s="401"/>
      <c r="G147" s="38"/>
    </row>
    <row r="148" spans="1:8" ht="42" x14ac:dyDescent="0.35">
      <c r="A148" s="392"/>
      <c r="B148" s="651" t="s">
        <v>1759</v>
      </c>
      <c r="C148" s="394"/>
      <c r="D148" s="670" t="s">
        <v>1760</v>
      </c>
      <c r="E148" s="396"/>
      <c r="F148" s="401"/>
      <c r="G148" s="38"/>
    </row>
    <row r="149" spans="1:8" ht="28" x14ac:dyDescent="0.35">
      <c r="A149" s="392"/>
      <c r="B149" s="651">
        <v>21</v>
      </c>
      <c r="C149" s="394"/>
      <c r="D149" s="670" t="s">
        <v>1761</v>
      </c>
      <c r="E149" s="396"/>
      <c r="F149" s="401"/>
      <c r="G149" s="38"/>
    </row>
    <row r="150" spans="1:8" ht="28" x14ac:dyDescent="0.35">
      <c r="A150" s="392"/>
      <c r="B150" s="574">
        <v>21</v>
      </c>
      <c r="C150" s="394"/>
      <c r="D150" s="670" t="s">
        <v>1762</v>
      </c>
      <c r="E150" s="396"/>
      <c r="F150" s="401"/>
      <c r="G150" s="38"/>
    </row>
    <row r="151" spans="1:8" x14ac:dyDescent="0.35">
      <c r="A151" s="392"/>
      <c r="B151" s="574">
        <v>21</v>
      </c>
      <c r="C151" s="394"/>
      <c r="D151" s="670" t="s">
        <v>1763</v>
      </c>
      <c r="E151" s="396"/>
      <c r="F151" s="401"/>
      <c r="G151" s="38"/>
    </row>
    <row r="152" spans="1:8" ht="28" x14ac:dyDescent="0.35">
      <c r="A152" s="392"/>
      <c r="B152" s="651">
        <v>21</v>
      </c>
      <c r="C152" s="394"/>
      <c r="D152" s="395" t="s">
        <v>1764</v>
      </c>
      <c r="E152" s="396" t="s">
        <v>1302</v>
      </c>
      <c r="F152" s="414" t="s">
        <v>1461</v>
      </c>
      <c r="G152" s="374" t="s">
        <v>1338</v>
      </c>
    </row>
    <row r="153" spans="1:8" ht="42" x14ac:dyDescent="0.35">
      <c r="A153" s="392"/>
      <c r="B153" s="651">
        <v>21</v>
      </c>
      <c r="C153" s="394"/>
      <c r="D153" s="395" t="s">
        <v>1765</v>
      </c>
      <c r="E153" s="396" t="s">
        <v>1302</v>
      </c>
      <c r="F153" s="414" t="s">
        <v>1463</v>
      </c>
      <c r="G153" s="374" t="s">
        <v>1338</v>
      </c>
    </row>
    <row r="154" spans="1:8" ht="56" x14ac:dyDescent="0.35">
      <c r="A154" s="392"/>
      <c r="B154" s="651">
        <v>21</v>
      </c>
      <c r="C154" s="394"/>
      <c r="D154" s="395" t="s">
        <v>1766</v>
      </c>
      <c r="E154" s="396"/>
      <c r="F154" s="414"/>
    </row>
    <row r="155" spans="1:8" ht="196" x14ac:dyDescent="0.35">
      <c r="A155" s="392"/>
      <c r="B155" s="574">
        <v>21</v>
      </c>
      <c r="C155" s="394"/>
      <c r="D155" s="395" t="s">
        <v>1767</v>
      </c>
      <c r="E155" s="396" t="s">
        <v>1302</v>
      </c>
      <c r="F155" s="414" t="s">
        <v>1455</v>
      </c>
      <c r="G155" s="374" t="s">
        <v>1338</v>
      </c>
    </row>
    <row r="156" spans="1:8" s="422" customFormat="1" ht="42" x14ac:dyDescent="0.25">
      <c r="A156" s="444"/>
      <c r="B156" s="440" t="s">
        <v>1768</v>
      </c>
      <c r="C156" s="446"/>
      <c r="D156" s="671" t="s">
        <v>1769</v>
      </c>
      <c r="E156" s="447"/>
      <c r="F156" s="492"/>
    </row>
    <row r="157" spans="1:8" ht="28" x14ac:dyDescent="0.35">
      <c r="A157" s="392"/>
      <c r="B157" s="672">
        <v>22</v>
      </c>
      <c r="C157" s="500"/>
      <c r="D157" s="501" t="s">
        <v>1770</v>
      </c>
      <c r="E157" s="465" t="s">
        <v>1302</v>
      </c>
      <c r="F157" s="414" t="s">
        <v>1463</v>
      </c>
      <c r="G157" s="374" t="s">
        <v>1338</v>
      </c>
    </row>
    <row r="158" spans="1:8" ht="56" x14ac:dyDescent="0.35">
      <c r="A158" s="392"/>
      <c r="B158" s="651">
        <v>22</v>
      </c>
      <c r="C158" s="394"/>
      <c r="D158" s="395" t="s">
        <v>1771</v>
      </c>
      <c r="E158" s="396" t="s">
        <v>1302</v>
      </c>
      <c r="F158" s="414" t="s">
        <v>1471</v>
      </c>
      <c r="G158" s="374" t="s">
        <v>1338</v>
      </c>
    </row>
    <row r="159" spans="1:8" x14ac:dyDescent="0.35">
      <c r="A159" s="392"/>
      <c r="B159" s="651">
        <v>22</v>
      </c>
      <c r="C159" s="394"/>
      <c r="D159" s="395" t="s">
        <v>1772</v>
      </c>
      <c r="E159" s="396" t="s">
        <v>1302</v>
      </c>
      <c r="F159" s="414" t="s">
        <v>1473</v>
      </c>
      <c r="G159" s="374" t="s">
        <v>1338</v>
      </c>
      <c r="H159" s="374"/>
    </row>
    <row r="160" spans="1:8" ht="28" x14ac:dyDescent="0.35">
      <c r="A160" s="449"/>
      <c r="B160" s="651">
        <v>22</v>
      </c>
      <c r="C160" s="412"/>
      <c r="D160" s="403" t="s">
        <v>1773</v>
      </c>
      <c r="E160" s="402" t="s">
        <v>1302</v>
      </c>
      <c r="F160" s="414" t="s">
        <v>1473</v>
      </c>
      <c r="G160" s="374" t="s">
        <v>1312</v>
      </c>
      <c r="H160" s="374"/>
    </row>
    <row r="161" spans="1:7" x14ac:dyDescent="0.35">
      <c r="A161" s="674" t="s">
        <v>1475</v>
      </c>
      <c r="B161" s="454"/>
      <c r="C161" s="455"/>
      <c r="D161" s="456"/>
      <c r="E161" s="456"/>
      <c r="F161" s="414"/>
    </row>
    <row r="162" spans="1:7" x14ac:dyDescent="0.35">
      <c r="A162" s="405"/>
      <c r="B162" s="574" t="s">
        <v>1774</v>
      </c>
      <c r="C162" s="406"/>
      <c r="D162" s="404"/>
      <c r="E162" s="404"/>
      <c r="F162" s="401"/>
    </row>
    <row r="163" spans="1:7" ht="84" x14ac:dyDescent="0.35">
      <c r="A163" s="392"/>
      <c r="B163" s="393" t="s">
        <v>1775</v>
      </c>
      <c r="C163" s="394"/>
      <c r="D163" s="395" t="s">
        <v>1776</v>
      </c>
      <c r="E163" s="396" t="s">
        <v>1302</v>
      </c>
      <c r="F163" s="401" t="s">
        <v>1480</v>
      </c>
      <c r="G163" s="374" t="s">
        <v>1312</v>
      </c>
    </row>
    <row r="164" spans="1:7" ht="42" x14ac:dyDescent="0.35">
      <c r="A164" s="392"/>
      <c r="B164" s="651">
        <v>23</v>
      </c>
      <c r="C164" s="394"/>
      <c r="D164" s="587" t="s">
        <v>1777</v>
      </c>
      <c r="E164" s="396"/>
      <c r="F164" s="401"/>
    </row>
    <row r="165" spans="1:7" ht="112" x14ac:dyDescent="0.35">
      <c r="A165" s="392"/>
      <c r="B165" s="651" t="s">
        <v>1778</v>
      </c>
      <c r="C165" s="394"/>
      <c r="D165" s="403" t="s">
        <v>1779</v>
      </c>
      <c r="E165" s="396" t="s">
        <v>1302</v>
      </c>
      <c r="F165" s="401" t="s">
        <v>1482</v>
      </c>
      <c r="G165" s="374" t="s">
        <v>1312</v>
      </c>
    </row>
    <row r="166" spans="1:7" ht="56" x14ac:dyDescent="0.35">
      <c r="A166" s="392"/>
      <c r="B166" s="651">
        <v>24</v>
      </c>
      <c r="C166" s="394"/>
      <c r="D166" s="403" t="s">
        <v>1780</v>
      </c>
      <c r="E166" s="396" t="s">
        <v>1302</v>
      </c>
      <c r="F166" s="507" t="s">
        <v>1484</v>
      </c>
      <c r="G166" s="374" t="s">
        <v>1312</v>
      </c>
    </row>
    <row r="167" spans="1:7" ht="28" x14ac:dyDescent="0.35">
      <c r="A167" s="392"/>
      <c r="B167" s="651">
        <v>24</v>
      </c>
      <c r="C167" s="394"/>
      <c r="D167" s="670" t="s">
        <v>1781</v>
      </c>
      <c r="E167" s="396" t="s">
        <v>1302</v>
      </c>
      <c r="F167" s="507" t="s">
        <v>291</v>
      </c>
      <c r="G167" s="374" t="s">
        <v>1312</v>
      </c>
    </row>
    <row r="168" spans="1:7" ht="28" x14ac:dyDescent="0.35">
      <c r="A168" s="392"/>
      <c r="B168" s="651">
        <v>24</v>
      </c>
      <c r="C168" s="394"/>
      <c r="D168" s="395" t="s">
        <v>1485</v>
      </c>
      <c r="E168" s="396" t="s">
        <v>1302</v>
      </c>
      <c r="F168" s="507" t="s">
        <v>1486</v>
      </c>
      <c r="G168" s="374" t="s">
        <v>1312</v>
      </c>
    </row>
    <row r="169" spans="1:7" x14ac:dyDescent="0.35">
      <c r="A169" s="423" t="s">
        <v>1782</v>
      </c>
      <c r="B169" s="424"/>
      <c r="C169" s="425"/>
      <c r="D169" s="508"/>
      <c r="E169" s="508"/>
      <c r="F169" s="401"/>
    </row>
    <row r="170" spans="1:7" ht="28" x14ac:dyDescent="0.35">
      <c r="A170" s="392"/>
      <c r="B170" s="409" t="s">
        <v>1488</v>
      </c>
      <c r="C170" s="394"/>
      <c r="D170" s="469" t="s">
        <v>1489</v>
      </c>
      <c r="E170" s="396" t="s">
        <v>1302</v>
      </c>
      <c r="F170" s="507" t="s">
        <v>1490</v>
      </c>
      <c r="G170" s="374" t="s">
        <v>1312</v>
      </c>
    </row>
    <row r="171" spans="1:7" ht="28" x14ac:dyDescent="0.35">
      <c r="A171" s="392"/>
      <c r="B171" s="574">
        <v>24</v>
      </c>
      <c r="C171" s="575"/>
      <c r="D171" s="576" t="s">
        <v>1783</v>
      </c>
      <c r="E171" s="396"/>
      <c r="F171" s="507"/>
    </row>
    <row r="172" spans="1:7" ht="28" x14ac:dyDescent="0.35">
      <c r="A172" s="392"/>
      <c r="B172" s="678">
        <v>19</v>
      </c>
      <c r="C172" s="394"/>
      <c r="D172" s="469" t="s">
        <v>1491</v>
      </c>
      <c r="E172" s="396" t="s">
        <v>1302</v>
      </c>
      <c r="F172" s="507" t="s">
        <v>1492</v>
      </c>
      <c r="G172" s="374" t="s">
        <v>1312</v>
      </c>
    </row>
    <row r="173" spans="1:7" x14ac:dyDescent="0.35">
      <c r="A173" s="392"/>
      <c r="B173" s="678">
        <v>19</v>
      </c>
      <c r="C173" s="394"/>
      <c r="D173" s="469" t="s">
        <v>1493</v>
      </c>
      <c r="E173" s="396" t="s">
        <v>1302</v>
      </c>
      <c r="F173" s="401" t="s">
        <v>1494</v>
      </c>
      <c r="G173" s="374" t="s">
        <v>1312</v>
      </c>
    </row>
    <row r="174" spans="1:7" ht="28" x14ac:dyDescent="0.35">
      <c r="A174" s="528"/>
      <c r="B174" s="574">
        <v>24</v>
      </c>
      <c r="C174" s="406"/>
      <c r="D174" s="576" t="s">
        <v>1784</v>
      </c>
      <c r="E174" s="402" t="s">
        <v>1302</v>
      </c>
      <c r="F174" s="407" t="s">
        <v>329</v>
      </c>
      <c r="G174" s="374" t="s">
        <v>1312</v>
      </c>
    </row>
    <row r="175" spans="1:7" ht="28" x14ac:dyDescent="0.35">
      <c r="A175" s="528"/>
      <c r="B175" s="574">
        <v>24</v>
      </c>
      <c r="C175" s="406"/>
      <c r="D175" s="576" t="s">
        <v>1785</v>
      </c>
      <c r="E175" s="396" t="s">
        <v>1302</v>
      </c>
      <c r="F175" s="407" t="s">
        <v>332</v>
      </c>
      <c r="G175" s="374" t="s">
        <v>1312</v>
      </c>
    </row>
    <row r="176" spans="1:7" ht="42" x14ac:dyDescent="0.35">
      <c r="A176" s="528"/>
      <c r="B176" s="574">
        <v>24</v>
      </c>
      <c r="C176" s="406"/>
      <c r="D176" s="576" t="s">
        <v>1786</v>
      </c>
      <c r="E176" s="396" t="s">
        <v>1302</v>
      </c>
      <c r="F176" s="407" t="s">
        <v>332</v>
      </c>
      <c r="G176" s="374" t="s">
        <v>1312</v>
      </c>
    </row>
    <row r="177" spans="1:8" ht="28" x14ac:dyDescent="0.35">
      <c r="A177" s="528"/>
      <c r="B177" s="574">
        <v>25</v>
      </c>
      <c r="C177" s="406"/>
      <c r="D177" s="576" t="s">
        <v>1787</v>
      </c>
      <c r="E177" s="396" t="s">
        <v>1302</v>
      </c>
      <c r="F177" s="397" t="s">
        <v>1598</v>
      </c>
      <c r="G177" s="374" t="s">
        <v>1312</v>
      </c>
    </row>
    <row r="178" spans="1:8" x14ac:dyDescent="0.35">
      <c r="A178" s="528"/>
      <c r="B178" s="574">
        <v>25</v>
      </c>
      <c r="C178" s="406"/>
      <c r="D178" s="576" t="s">
        <v>1788</v>
      </c>
      <c r="E178" s="676"/>
      <c r="F178" s="677"/>
    </row>
    <row r="179" spans="1:8" ht="28" x14ac:dyDescent="0.35">
      <c r="A179" s="528"/>
      <c r="B179" s="574">
        <v>25</v>
      </c>
      <c r="C179" s="406"/>
      <c r="D179" s="576" t="s">
        <v>1789</v>
      </c>
      <c r="E179" s="676"/>
      <c r="F179" s="677"/>
    </row>
    <row r="180" spans="1:8" x14ac:dyDescent="0.35">
      <c r="A180" s="528"/>
      <c r="B180" s="574">
        <v>25</v>
      </c>
      <c r="C180" s="406"/>
      <c r="D180" s="576" t="s">
        <v>1790</v>
      </c>
      <c r="E180" s="676"/>
      <c r="F180" s="677"/>
    </row>
    <row r="181" spans="1:8" ht="56" x14ac:dyDescent="0.35">
      <c r="A181" s="528"/>
      <c r="B181" s="574">
        <v>25</v>
      </c>
      <c r="C181" s="406"/>
      <c r="D181" s="576" t="s">
        <v>1791</v>
      </c>
      <c r="E181" s="676"/>
      <c r="F181" s="677"/>
    </row>
    <row r="182" spans="1:8" x14ac:dyDescent="0.35">
      <c r="A182" s="423" t="s">
        <v>1792</v>
      </c>
      <c r="B182" s="512"/>
      <c r="C182" s="425"/>
      <c r="D182" s="508"/>
      <c r="E182" s="508"/>
      <c r="F182" s="401"/>
    </row>
    <row r="183" spans="1:8" ht="56" x14ac:dyDescent="0.35">
      <c r="A183" s="392"/>
      <c r="B183" s="513" t="s">
        <v>1793</v>
      </c>
      <c r="C183" s="514"/>
      <c r="D183" s="395" t="s">
        <v>1794</v>
      </c>
      <c r="E183" s="396" t="s">
        <v>1302</v>
      </c>
      <c r="F183" s="401" t="s">
        <v>1497</v>
      </c>
      <c r="G183" s="374" t="s">
        <v>1312</v>
      </c>
    </row>
    <row r="184" spans="1:8" ht="28" x14ac:dyDescent="0.35">
      <c r="A184" s="392"/>
      <c r="B184" s="574">
        <v>25</v>
      </c>
      <c r="C184" s="514"/>
      <c r="D184" s="395" t="s">
        <v>1795</v>
      </c>
      <c r="E184" s="396" t="s">
        <v>1302</v>
      </c>
      <c r="F184" s="401" t="s">
        <v>1498</v>
      </c>
      <c r="G184" s="374" t="s">
        <v>1312</v>
      </c>
    </row>
    <row r="185" spans="1:8" ht="28" x14ac:dyDescent="0.35">
      <c r="A185" s="392"/>
      <c r="B185" s="574">
        <v>25</v>
      </c>
      <c r="C185" s="514"/>
      <c r="D185" s="395" t="s">
        <v>1499</v>
      </c>
      <c r="E185" s="396" t="s">
        <v>1302</v>
      </c>
      <c r="F185" s="401" t="s">
        <v>1498</v>
      </c>
      <c r="G185" s="374" t="s">
        <v>1312</v>
      </c>
    </row>
    <row r="186" spans="1:8" x14ac:dyDescent="0.35">
      <c r="A186" s="423" t="s">
        <v>1796</v>
      </c>
      <c r="B186" s="512"/>
      <c r="C186" s="425"/>
      <c r="D186" s="508"/>
      <c r="E186" s="508"/>
      <c r="F186" s="401"/>
    </row>
    <row r="187" spans="1:8" ht="28" x14ac:dyDescent="0.35">
      <c r="A187" s="392"/>
      <c r="B187" s="513" t="s">
        <v>1797</v>
      </c>
      <c r="C187" s="514"/>
      <c r="D187" s="395" t="s">
        <v>1502</v>
      </c>
      <c r="E187" s="396" t="s">
        <v>1302</v>
      </c>
      <c r="F187" s="401" t="s">
        <v>1503</v>
      </c>
      <c r="G187" s="374" t="s">
        <v>1312</v>
      </c>
      <c r="H187" s="374"/>
    </row>
    <row r="188" spans="1:8" ht="42" x14ac:dyDescent="0.35">
      <c r="A188" s="392"/>
      <c r="B188" s="574">
        <v>26</v>
      </c>
      <c r="C188" s="514"/>
      <c r="D188" s="395" t="s">
        <v>1798</v>
      </c>
      <c r="E188" s="396" t="s">
        <v>1302</v>
      </c>
      <c r="F188" s="401" t="s">
        <v>1505</v>
      </c>
      <c r="G188" s="374" t="s">
        <v>1312</v>
      </c>
    </row>
    <row r="189" spans="1:8" x14ac:dyDescent="0.35">
      <c r="A189" s="392"/>
      <c r="B189" s="574">
        <v>26</v>
      </c>
      <c r="C189" s="394"/>
      <c r="D189" s="395" t="s">
        <v>1799</v>
      </c>
      <c r="E189" s="396" t="s">
        <v>1302</v>
      </c>
      <c r="F189" s="401" t="s">
        <v>1505</v>
      </c>
      <c r="G189" s="374" t="s">
        <v>1312</v>
      </c>
    </row>
    <row r="190" spans="1:8" x14ac:dyDescent="0.35">
      <c r="A190" s="423" t="s">
        <v>1800</v>
      </c>
      <c r="B190" s="512"/>
      <c r="C190" s="425"/>
      <c r="D190" s="508"/>
      <c r="E190" s="508"/>
      <c r="F190" s="401"/>
    </row>
    <row r="191" spans="1:8" ht="42" x14ac:dyDescent="0.35">
      <c r="A191" s="392"/>
      <c r="B191" s="513" t="s">
        <v>1797</v>
      </c>
      <c r="C191" s="514"/>
      <c r="D191" s="395" t="s">
        <v>1801</v>
      </c>
      <c r="E191" s="396" t="s">
        <v>1302</v>
      </c>
      <c r="F191" s="515" t="s">
        <v>349</v>
      </c>
      <c r="G191" s="374" t="s">
        <v>1312</v>
      </c>
    </row>
    <row r="192" spans="1:8" x14ac:dyDescent="0.35">
      <c r="A192" s="392"/>
      <c r="B192" s="574">
        <v>26</v>
      </c>
      <c r="C192" s="514"/>
      <c r="D192" s="395" t="s">
        <v>1509</v>
      </c>
      <c r="E192" s="396" t="s">
        <v>1302</v>
      </c>
      <c r="F192" s="515" t="s">
        <v>349</v>
      </c>
      <c r="G192" s="374" t="s">
        <v>1312</v>
      </c>
    </row>
    <row r="193" spans="1:8" x14ac:dyDescent="0.35">
      <c r="A193" s="392"/>
      <c r="B193" s="574">
        <v>26</v>
      </c>
      <c r="C193" s="394"/>
      <c r="D193" s="516" t="s">
        <v>1510</v>
      </c>
      <c r="E193" s="396" t="s">
        <v>1302</v>
      </c>
      <c r="F193" s="517" t="s">
        <v>1511</v>
      </c>
      <c r="G193" s="374" t="s">
        <v>1312</v>
      </c>
      <c r="H193" s="374"/>
    </row>
    <row r="194" spans="1:8" x14ac:dyDescent="0.35">
      <c r="A194" s="423" t="s">
        <v>1802</v>
      </c>
      <c r="B194" s="512"/>
      <c r="C194" s="425"/>
      <c r="D194" s="508"/>
      <c r="E194" s="508"/>
      <c r="F194" s="414"/>
    </row>
    <row r="195" spans="1:8" ht="42" x14ac:dyDescent="0.35">
      <c r="A195" s="392"/>
      <c r="B195" s="513" t="s">
        <v>1803</v>
      </c>
      <c r="C195" s="514"/>
      <c r="D195" s="395" t="s">
        <v>1804</v>
      </c>
      <c r="E195" s="396" t="s">
        <v>1360</v>
      </c>
      <c r="F195" s="401" t="s">
        <v>1515</v>
      </c>
      <c r="G195" s="374" t="s">
        <v>1338</v>
      </c>
    </row>
    <row r="196" spans="1:8" ht="28" x14ac:dyDescent="0.35">
      <c r="A196" s="392"/>
      <c r="B196" s="651">
        <v>27</v>
      </c>
      <c r="C196" s="394"/>
      <c r="D196" s="395" t="s">
        <v>1516</v>
      </c>
      <c r="E196" s="396" t="s">
        <v>1360</v>
      </c>
      <c r="F196" s="401" t="s">
        <v>1515</v>
      </c>
      <c r="G196" s="374" t="s">
        <v>1338</v>
      </c>
    </row>
    <row r="197" spans="1:8" x14ac:dyDescent="0.35">
      <c r="A197" s="386" t="s">
        <v>1517</v>
      </c>
      <c r="B197" s="387"/>
      <c r="C197" s="388"/>
      <c r="D197" s="389"/>
      <c r="E197" s="404"/>
      <c r="F197" s="401"/>
    </row>
    <row r="198" spans="1:8" x14ac:dyDescent="0.35">
      <c r="A198" s="666" t="s">
        <v>1805</v>
      </c>
      <c r="B198" s="376"/>
      <c r="C198" s="406"/>
      <c r="D198" s="404"/>
      <c r="E198" s="404"/>
      <c r="F198" s="401"/>
    </row>
    <row r="199" spans="1:8" ht="157.5" customHeight="1" x14ac:dyDescent="0.35">
      <c r="A199" s="392"/>
      <c r="B199" s="651" t="s">
        <v>1806</v>
      </c>
      <c r="C199" s="394"/>
      <c r="D199" s="395" t="s">
        <v>1807</v>
      </c>
      <c r="E199" s="396" t="s">
        <v>1302</v>
      </c>
      <c r="F199" s="414" t="s">
        <v>1520</v>
      </c>
      <c r="G199" s="374" t="s">
        <v>1338</v>
      </c>
    </row>
    <row r="200" spans="1:8" x14ac:dyDescent="0.35">
      <c r="A200" s="666" t="s">
        <v>1808</v>
      </c>
      <c r="B200" s="376"/>
      <c r="C200" s="406"/>
      <c r="D200" s="404"/>
      <c r="E200" s="404"/>
      <c r="F200" s="401"/>
    </row>
    <row r="201" spans="1:8" ht="56" x14ac:dyDescent="0.35">
      <c r="A201" s="392"/>
      <c r="B201" s="651">
        <v>28</v>
      </c>
      <c r="C201" s="394"/>
      <c r="D201" s="395" t="s">
        <v>1809</v>
      </c>
      <c r="E201" s="396" t="s">
        <v>1302</v>
      </c>
      <c r="F201" s="414" t="s">
        <v>1524</v>
      </c>
      <c r="G201" s="374" t="s">
        <v>1338</v>
      </c>
    </row>
    <row r="202" spans="1:8" x14ac:dyDescent="0.35">
      <c r="A202" s="392"/>
      <c r="B202" s="651">
        <v>28</v>
      </c>
      <c r="C202" s="394"/>
      <c r="D202" s="395" t="s">
        <v>1525</v>
      </c>
      <c r="E202" s="396" t="s">
        <v>1302</v>
      </c>
      <c r="F202" s="414" t="s">
        <v>1526</v>
      </c>
      <c r="G202" s="374" t="s">
        <v>1338</v>
      </c>
    </row>
    <row r="203" spans="1:8" x14ac:dyDescent="0.35">
      <c r="A203" s="392"/>
      <c r="B203" s="651">
        <v>28</v>
      </c>
      <c r="C203" s="394"/>
      <c r="D203" s="395" t="s">
        <v>1527</v>
      </c>
      <c r="E203" s="396" t="s">
        <v>1302</v>
      </c>
      <c r="F203" s="414" t="s">
        <v>1526</v>
      </c>
      <c r="G203" s="374" t="s">
        <v>1338</v>
      </c>
    </row>
    <row r="204" spans="1:8" x14ac:dyDescent="0.35">
      <c r="A204" s="679" t="s">
        <v>1810</v>
      </c>
      <c r="B204" s="450"/>
      <c r="C204" s="412"/>
      <c r="D204" s="403"/>
      <c r="E204" s="403"/>
      <c r="F204" s="414"/>
    </row>
    <row r="205" spans="1:8" ht="28" x14ac:dyDescent="0.35">
      <c r="A205" s="392"/>
      <c r="B205" s="651">
        <v>28</v>
      </c>
      <c r="C205" s="394"/>
      <c r="D205" s="395" t="s">
        <v>1529</v>
      </c>
      <c r="E205" s="396" t="s">
        <v>1360</v>
      </c>
      <c r="F205" s="401" t="s">
        <v>1530</v>
      </c>
      <c r="G205" s="374" t="s">
        <v>1303</v>
      </c>
    </row>
    <row r="206" spans="1:8" ht="15" thickBot="1" x14ac:dyDescent="0.4">
      <c r="A206" s="386" t="s">
        <v>1811</v>
      </c>
      <c r="B206" s="387"/>
      <c r="C206" s="388"/>
      <c r="D206" s="389"/>
      <c r="E206" s="404"/>
      <c r="F206" s="401"/>
    </row>
    <row r="207" spans="1:8" ht="28" x14ac:dyDescent="0.35">
      <c r="A207" s="545"/>
      <c r="B207" s="680">
        <v>29</v>
      </c>
      <c r="C207" s="547"/>
      <c r="D207" s="548" t="s">
        <v>1812</v>
      </c>
      <c r="E207" s="404"/>
      <c r="F207" s="401"/>
    </row>
    <row r="208" spans="1:8" x14ac:dyDescent="0.35">
      <c r="A208" s="666" t="s">
        <v>1813</v>
      </c>
      <c r="B208" s="376"/>
      <c r="C208" s="406"/>
      <c r="D208" s="404"/>
      <c r="E208" s="404"/>
      <c r="F208" s="401"/>
    </row>
    <row r="209" spans="1:8" ht="28" x14ac:dyDescent="0.35">
      <c r="A209" s="392"/>
      <c r="B209" s="680">
        <v>29</v>
      </c>
      <c r="C209" s="394"/>
      <c r="D209" s="519" t="s">
        <v>1533</v>
      </c>
      <c r="E209" s="396" t="s">
        <v>1302</v>
      </c>
      <c r="F209" s="515" t="s">
        <v>1534</v>
      </c>
      <c r="G209" s="374" t="s">
        <v>25</v>
      </c>
    </row>
    <row r="210" spans="1:8" ht="28" x14ac:dyDescent="0.35">
      <c r="A210" s="392"/>
      <c r="B210" s="680">
        <v>29</v>
      </c>
      <c r="C210" s="394"/>
      <c r="D210" s="395" t="s">
        <v>1535</v>
      </c>
      <c r="E210" s="396" t="s">
        <v>1302</v>
      </c>
      <c r="F210" s="401" t="s">
        <v>1536</v>
      </c>
      <c r="G210" s="374" t="s">
        <v>25</v>
      </c>
    </row>
    <row r="211" spans="1:8" ht="42" x14ac:dyDescent="0.35">
      <c r="A211" s="392"/>
      <c r="B211" s="680">
        <v>29</v>
      </c>
      <c r="C211" s="394"/>
      <c r="D211" s="395" t="s">
        <v>1814</v>
      </c>
      <c r="E211" s="396" t="s">
        <v>1302</v>
      </c>
      <c r="F211" s="401" t="s">
        <v>1536</v>
      </c>
      <c r="G211" s="374" t="s">
        <v>25</v>
      </c>
    </row>
    <row r="212" spans="1:8" ht="28" x14ac:dyDescent="0.35">
      <c r="A212" s="449"/>
      <c r="B212" s="680" t="s">
        <v>1815</v>
      </c>
      <c r="C212" s="412"/>
      <c r="D212" s="403" t="s">
        <v>1816</v>
      </c>
      <c r="E212" s="402" t="s">
        <v>1302</v>
      </c>
      <c r="F212" s="401" t="s">
        <v>1536</v>
      </c>
      <c r="G212" s="374" t="s">
        <v>25</v>
      </c>
    </row>
    <row r="213" spans="1:8" x14ac:dyDescent="0.35">
      <c r="A213" s="666" t="s">
        <v>1817</v>
      </c>
      <c r="B213" s="376"/>
      <c r="C213" s="406"/>
      <c r="D213" s="404"/>
      <c r="E213" s="404"/>
      <c r="F213" s="520"/>
    </row>
    <row r="214" spans="1:8" ht="112" x14ac:dyDescent="0.35">
      <c r="A214" s="392"/>
      <c r="B214" s="651">
        <v>30</v>
      </c>
      <c r="C214" s="394"/>
      <c r="D214" s="395" t="s">
        <v>1539</v>
      </c>
      <c r="E214" s="396" t="s">
        <v>1302</v>
      </c>
      <c r="F214" s="401" t="s">
        <v>1540</v>
      </c>
      <c r="G214" s="374" t="s">
        <v>25</v>
      </c>
    </row>
    <row r="215" spans="1:8" ht="126" x14ac:dyDescent="0.35">
      <c r="A215" s="392"/>
      <c r="B215" s="651">
        <v>30</v>
      </c>
      <c r="C215" s="394"/>
      <c r="D215" s="395" t="s">
        <v>1541</v>
      </c>
      <c r="E215" s="396" t="s">
        <v>1302</v>
      </c>
      <c r="F215" s="401" t="s">
        <v>1542</v>
      </c>
      <c r="G215" s="374" t="s">
        <v>25</v>
      </c>
    </row>
    <row r="216" spans="1:8" x14ac:dyDescent="0.35">
      <c r="A216" s="449"/>
      <c r="B216" s="652">
        <v>30</v>
      </c>
      <c r="C216" s="412"/>
      <c r="D216" s="403" t="s">
        <v>1543</v>
      </c>
      <c r="E216" s="402" t="s">
        <v>1302</v>
      </c>
      <c r="F216" s="414" t="s">
        <v>1544</v>
      </c>
      <c r="G216" s="374" t="s">
        <v>25</v>
      </c>
    </row>
    <row r="217" spans="1:8" x14ac:dyDescent="0.35">
      <c r="A217" s="681" t="s">
        <v>1818</v>
      </c>
      <c r="B217" s="376"/>
      <c r="C217" s="406"/>
      <c r="D217" s="404"/>
      <c r="E217" s="404"/>
      <c r="F217" s="414"/>
    </row>
    <row r="218" spans="1:8" ht="28" x14ac:dyDescent="0.35">
      <c r="A218" s="392"/>
      <c r="B218" s="651">
        <v>30</v>
      </c>
      <c r="C218" s="394"/>
      <c r="D218" s="395" t="s">
        <v>1545</v>
      </c>
      <c r="E218" s="396" t="s">
        <v>1302</v>
      </c>
      <c r="F218" s="401" t="s">
        <v>1546</v>
      </c>
      <c r="G218" s="374" t="s">
        <v>1312</v>
      </c>
    </row>
    <row r="219" spans="1:8" ht="28" x14ac:dyDescent="0.35">
      <c r="A219" s="392"/>
      <c r="B219" s="651" t="s">
        <v>1819</v>
      </c>
      <c r="C219" s="394"/>
      <c r="D219" s="395" t="s">
        <v>1547</v>
      </c>
      <c r="E219" s="396" t="s">
        <v>1302</v>
      </c>
      <c r="F219" s="401" t="s">
        <v>1546</v>
      </c>
      <c r="G219" s="374" t="s">
        <v>25</v>
      </c>
      <c r="H219" s="374"/>
    </row>
    <row r="220" spans="1:8" ht="42" x14ac:dyDescent="0.35">
      <c r="A220" s="392"/>
      <c r="B220" s="651">
        <v>31</v>
      </c>
      <c r="C220" s="394"/>
      <c r="D220" s="426" t="s">
        <v>1548</v>
      </c>
      <c r="E220" s="396" t="s">
        <v>1302</v>
      </c>
      <c r="F220" s="521" t="s">
        <v>513</v>
      </c>
      <c r="G220" s="374" t="s">
        <v>1312</v>
      </c>
    </row>
    <row r="221" spans="1:8" ht="28" x14ac:dyDescent="0.35">
      <c r="A221" s="392"/>
      <c r="B221" s="651">
        <v>31</v>
      </c>
      <c r="C221" s="394"/>
      <c r="D221" s="522" t="s">
        <v>1820</v>
      </c>
      <c r="E221" s="396" t="s">
        <v>1302</v>
      </c>
      <c r="F221" s="401" t="s">
        <v>58</v>
      </c>
      <c r="G221" s="374" t="s">
        <v>1312</v>
      </c>
    </row>
    <row r="222" spans="1:8" ht="15" thickBot="1" x14ac:dyDescent="0.4">
      <c r="A222" s="386" t="s">
        <v>1821</v>
      </c>
      <c r="B222" s="387"/>
      <c r="C222" s="388"/>
      <c r="D222" s="523"/>
      <c r="E222" s="404"/>
      <c r="F222" s="401"/>
    </row>
    <row r="223" spans="1:8" ht="56" x14ac:dyDescent="0.35">
      <c r="A223" s="682"/>
      <c r="B223" s="574">
        <v>31</v>
      </c>
      <c r="C223" s="406"/>
      <c r="D223" s="576" t="s">
        <v>1822</v>
      </c>
      <c r="E223" s="404"/>
      <c r="F223" s="401"/>
    </row>
    <row r="224" spans="1:8" x14ac:dyDescent="0.35">
      <c r="A224" s="666" t="s">
        <v>1823</v>
      </c>
      <c r="B224" s="376"/>
      <c r="C224" s="406"/>
      <c r="D224" s="404"/>
      <c r="E224" s="404"/>
      <c r="F224" s="401"/>
    </row>
    <row r="225" spans="1:7" ht="168" x14ac:dyDescent="0.35">
      <c r="A225" s="392"/>
      <c r="B225" s="651" t="s">
        <v>1824</v>
      </c>
      <c r="C225" s="394"/>
      <c r="D225" s="395" t="s">
        <v>1825</v>
      </c>
      <c r="E225" s="396" t="s">
        <v>1302</v>
      </c>
      <c r="F225" s="407" t="s">
        <v>1553</v>
      </c>
      <c r="G225" s="374" t="s">
        <v>1312</v>
      </c>
    </row>
    <row r="226" spans="1:7" x14ac:dyDescent="0.35">
      <c r="A226" s="666" t="s">
        <v>1826</v>
      </c>
      <c r="B226" s="376"/>
      <c r="C226" s="406"/>
      <c r="D226" s="404"/>
      <c r="E226" s="404"/>
      <c r="F226" s="401"/>
    </row>
    <row r="227" spans="1:7" x14ac:dyDescent="0.35">
      <c r="A227" s="392"/>
      <c r="B227" s="409" t="s">
        <v>1827</v>
      </c>
      <c r="C227" s="394"/>
      <c r="D227" s="395" t="s">
        <v>1558</v>
      </c>
      <c r="E227" s="396" t="s">
        <v>1302</v>
      </c>
      <c r="F227" s="407" t="s">
        <v>1559</v>
      </c>
      <c r="G227" s="374" t="s">
        <v>1312</v>
      </c>
    </row>
    <row r="228" spans="1:7" x14ac:dyDescent="0.35">
      <c r="A228" s="392"/>
      <c r="B228" s="651">
        <v>32</v>
      </c>
      <c r="C228" s="394"/>
      <c r="D228" s="395" t="s">
        <v>1828</v>
      </c>
      <c r="E228" s="396" t="s">
        <v>1302</v>
      </c>
      <c r="F228" s="407" t="s">
        <v>1561</v>
      </c>
      <c r="G228" s="374" t="s">
        <v>1312</v>
      </c>
    </row>
    <row r="229" spans="1:7" x14ac:dyDescent="0.35">
      <c r="A229" s="392"/>
      <c r="B229" s="651">
        <v>32</v>
      </c>
      <c r="C229" s="394"/>
      <c r="D229" s="670" t="s">
        <v>1829</v>
      </c>
      <c r="E229" s="396"/>
      <c r="F229" s="530"/>
    </row>
    <row r="230" spans="1:7" x14ac:dyDescent="0.35">
      <c r="A230" s="392"/>
      <c r="B230" s="651">
        <v>32</v>
      </c>
      <c r="C230" s="394"/>
      <c r="D230" s="670" t="s">
        <v>1830</v>
      </c>
      <c r="E230" s="396"/>
      <c r="F230" s="530"/>
    </row>
    <row r="231" spans="1:7" x14ac:dyDescent="0.35">
      <c r="A231" s="392"/>
      <c r="B231" s="651">
        <v>32</v>
      </c>
      <c r="C231" s="394"/>
      <c r="D231" s="403" t="s">
        <v>1562</v>
      </c>
      <c r="E231" s="396" t="s">
        <v>1302</v>
      </c>
      <c r="F231" s="527" t="s">
        <v>1563</v>
      </c>
      <c r="G231" s="374" t="s">
        <v>1312</v>
      </c>
    </row>
    <row r="232" spans="1:7" x14ac:dyDescent="0.35">
      <c r="A232" s="449"/>
      <c r="B232" s="651">
        <v>32</v>
      </c>
      <c r="C232" s="412"/>
      <c r="D232" s="403" t="s">
        <v>1564</v>
      </c>
      <c r="E232" s="396" t="s">
        <v>1302</v>
      </c>
      <c r="F232" s="407" t="s">
        <v>1553</v>
      </c>
      <c r="G232" s="374" t="s">
        <v>1312</v>
      </c>
    </row>
    <row r="233" spans="1:7" x14ac:dyDescent="0.35">
      <c r="A233" s="528"/>
      <c r="B233" s="376"/>
      <c r="C233" s="406"/>
      <c r="D233" s="404"/>
      <c r="E233" s="529"/>
      <c r="F233" s="530"/>
    </row>
    <row r="234" spans="1:7" x14ac:dyDescent="0.35">
      <c r="A234" s="666" t="s">
        <v>1831</v>
      </c>
      <c r="B234" s="376"/>
      <c r="C234" s="406"/>
      <c r="D234" s="404"/>
      <c r="E234" s="404"/>
      <c r="F234" s="401"/>
    </row>
    <row r="235" spans="1:7" s="422" customFormat="1" ht="99" customHeight="1" x14ac:dyDescent="0.25">
      <c r="A235" s="506"/>
      <c r="B235" s="440">
        <v>32</v>
      </c>
      <c r="C235" s="418"/>
      <c r="D235" s="441" t="s">
        <v>1832</v>
      </c>
      <c r="E235" s="441"/>
      <c r="F235" s="481"/>
    </row>
    <row r="236" spans="1:7" ht="112" x14ac:dyDescent="0.35">
      <c r="A236" s="392"/>
      <c r="B236" s="651">
        <v>32</v>
      </c>
      <c r="C236" s="394"/>
      <c r="D236" s="395" t="s">
        <v>1833</v>
      </c>
      <c r="E236" s="396" t="s">
        <v>1302</v>
      </c>
      <c r="F236" s="401" t="s">
        <v>1568</v>
      </c>
      <c r="G236" s="374" t="s">
        <v>1312</v>
      </c>
    </row>
    <row r="237" spans="1:7" x14ac:dyDescent="0.35">
      <c r="A237" s="423" t="s">
        <v>1834</v>
      </c>
      <c r="B237" s="424"/>
      <c r="C237" s="425"/>
      <c r="D237" s="426"/>
      <c r="E237" s="426"/>
      <c r="F237" s="401"/>
    </row>
    <row r="238" spans="1:7" x14ac:dyDescent="0.35">
      <c r="A238" s="392"/>
      <c r="B238" s="409" t="s">
        <v>1835</v>
      </c>
      <c r="C238" s="394"/>
      <c r="D238" s="501" t="s">
        <v>1570</v>
      </c>
      <c r="E238" s="396" t="s">
        <v>1302</v>
      </c>
      <c r="F238" s="401" t="s">
        <v>583</v>
      </c>
      <c r="G238" s="374" t="s">
        <v>1312</v>
      </c>
    </row>
    <row r="239" spans="1:7" ht="182" x14ac:dyDescent="0.35">
      <c r="A239" s="392"/>
      <c r="B239" s="651">
        <v>33</v>
      </c>
      <c r="C239" s="394"/>
      <c r="D239" s="531" t="s">
        <v>1836</v>
      </c>
      <c r="E239" s="396" t="s">
        <v>1302</v>
      </c>
      <c r="F239" s="521" t="s">
        <v>1573</v>
      </c>
      <c r="G239" s="374" t="s">
        <v>1312</v>
      </c>
    </row>
    <row r="240" spans="1:7" ht="42" x14ac:dyDescent="0.35">
      <c r="A240" s="392"/>
      <c r="B240" s="651">
        <v>33</v>
      </c>
      <c r="C240" s="394"/>
      <c r="D240" s="531" t="s">
        <v>1837</v>
      </c>
      <c r="E240" s="396" t="s">
        <v>1302</v>
      </c>
      <c r="F240" s="401" t="s">
        <v>594</v>
      </c>
      <c r="G240" s="374" t="s">
        <v>1312</v>
      </c>
    </row>
    <row r="241" spans="1:7" ht="42" x14ac:dyDescent="0.35">
      <c r="A241" s="392"/>
      <c r="B241" s="651" t="s">
        <v>1838</v>
      </c>
      <c r="C241" s="394"/>
      <c r="D241" s="531" t="s">
        <v>1839</v>
      </c>
      <c r="E241" s="396" t="s">
        <v>1302</v>
      </c>
      <c r="F241" s="401" t="s">
        <v>597</v>
      </c>
      <c r="G241" s="374" t="s">
        <v>1312</v>
      </c>
    </row>
    <row r="242" spans="1:7" s="422" customFormat="1" ht="84" x14ac:dyDescent="0.25">
      <c r="A242" s="416"/>
      <c r="B242" s="440">
        <v>34</v>
      </c>
      <c r="C242" s="418"/>
      <c r="D242" s="509" t="s">
        <v>1576</v>
      </c>
      <c r="E242" s="420"/>
      <c r="F242" s="481"/>
    </row>
    <row r="243" spans="1:7" x14ac:dyDescent="0.35">
      <c r="A243" s="681" t="s">
        <v>1840</v>
      </c>
      <c r="B243" s="424"/>
      <c r="C243" s="425"/>
      <c r="D243" s="426"/>
      <c r="E243" s="426"/>
      <c r="F243" s="414"/>
    </row>
    <row r="244" spans="1:7" ht="97" customHeight="1" x14ac:dyDescent="0.35">
      <c r="A244" s="392"/>
      <c r="B244" s="393" t="s">
        <v>1841</v>
      </c>
      <c r="C244" s="394"/>
      <c r="D244" s="395" t="s">
        <v>1578</v>
      </c>
      <c r="E244" s="396" t="s">
        <v>1302</v>
      </c>
      <c r="F244" s="401" t="s">
        <v>621</v>
      </c>
      <c r="G244" s="374" t="s">
        <v>1312</v>
      </c>
    </row>
    <row r="245" spans="1:7" ht="28" x14ac:dyDescent="0.35">
      <c r="A245" s="392"/>
      <c r="B245" s="651">
        <v>34</v>
      </c>
      <c r="C245" s="394"/>
      <c r="D245" s="531" t="s">
        <v>1842</v>
      </c>
      <c r="E245" s="396" t="s">
        <v>1302</v>
      </c>
      <c r="F245" s="401" t="s">
        <v>610</v>
      </c>
      <c r="G245" s="374" t="s">
        <v>1312</v>
      </c>
    </row>
    <row r="246" spans="1:7" ht="84" x14ac:dyDescent="0.35">
      <c r="A246" s="392"/>
      <c r="B246" s="651" t="s">
        <v>1843</v>
      </c>
      <c r="C246" s="394"/>
      <c r="D246" s="403" t="s">
        <v>1844</v>
      </c>
      <c r="E246" s="396" t="s">
        <v>1302</v>
      </c>
      <c r="F246" s="401" t="s">
        <v>1581</v>
      </c>
      <c r="G246" s="374" t="s">
        <v>1312</v>
      </c>
    </row>
    <row r="247" spans="1:7" x14ac:dyDescent="0.35">
      <c r="A247" s="392"/>
      <c r="B247" s="651">
        <v>35</v>
      </c>
      <c r="C247" s="394"/>
      <c r="D247" s="531" t="s">
        <v>1845</v>
      </c>
      <c r="E247" s="396" t="s">
        <v>1302</v>
      </c>
      <c r="F247" s="401" t="s">
        <v>621</v>
      </c>
      <c r="G247" s="374" t="s">
        <v>1312</v>
      </c>
    </row>
    <row r="248" spans="1:7" x14ac:dyDescent="0.35">
      <c r="A248" s="392"/>
      <c r="B248" s="651">
        <v>35</v>
      </c>
      <c r="C248" s="394"/>
      <c r="D248" s="531" t="s">
        <v>1846</v>
      </c>
      <c r="E248" s="396" t="s">
        <v>1302</v>
      </c>
      <c r="F248" s="407" t="s">
        <v>610</v>
      </c>
      <c r="G248" s="374" t="s">
        <v>1312</v>
      </c>
    </row>
    <row r="249" spans="1:7" x14ac:dyDescent="0.35">
      <c r="A249" s="681" t="s">
        <v>1847</v>
      </c>
      <c r="B249" s="424"/>
      <c r="C249" s="425"/>
      <c r="D249" s="426"/>
      <c r="E249" s="426"/>
      <c r="F249" s="401"/>
    </row>
    <row r="250" spans="1:7" ht="28" x14ac:dyDescent="0.35">
      <c r="A250" s="392"/>
      <c r="B250" s="651">
        <v>35</v>
      </c>
      <c r="C250" s="394"/>
      <c r="D250" s="532" t="s">
        <v>1848</v>
      </c>
      <c r="E250" s="402" t="s">
        <v>1302</v>
      </c>
      <c r="F250" s="407" t="s">
        <v>1585</v>
      </c>
      <c r="G250" s="374" t="s">
        <v>1324</v>
      </c>
    </row>
    <row r="251" spans="1:7" ht="42" x14ac:dyDescent="0.35">
      <c r="A251" s="533"/>
      <c r="B251" s="651">
        <v>35</v>
      </c>
      <c r="C251" s="425"/>
      <c r="D251" s="426" t="s">
        <v>1849</v>
      </c>
      <c r="E251" s="402" t="s">
        <v>1360</v>
      </c>
      <c r="F251" s="521" t="s">
        <v>1587</v>
      </c>
      <c r="G251" s="374" t="s">
        <v>1324</v>
      </c>
    </row>
    <row r="252" spans="1:7" x14ac:dyDescent="0.35">
      <c r="A252" s="666" t="s">
        <v>1850</v>
      </c>
      <c r="B252" s="376"/>
      <c r="C252" s="406"/>
      <c r="D252" s="404"/>
      <c r="E252" s="404"/>
      <c r="F252" s="401"/>
    </row>
    <row r="253" spans="1:7" ht="56" x14ac:dyDescent="0.35">
      <c r="A253" s="392"/>
      <c r="B253" s="651">
        <v>35</v>
      </c>
      <c r="C253" s="394"/>
      <c r="D253" s="395" t="s">
        <v>1851</v>
      </c>
      <c r="E253" s="402" t="s">
        <v>1360</v>
      </c>
      <c r="F253" s="534" t="s">
        <v>635</v>
      </c>
      <c r="G253" s="374" t="s">
        <v>1312</v>
      </c>
    </row>
    <row r="254" spans="1:7" x14ac:dyDescent="0.35">
      <c r="A254" s="666" t="s">
        <v>1852</v>
      </c>
      <c r="B254" s="376"/>
      <c r="C254" s="406"/>
      <c r="D254" s="404"/>
      <c r="E254" s="404"/>
      <c r="F254" s="414"/>
    </row>
    <row r="255" spans="1:7" ht="42" x14ac:dyDescent="0.35">
      <c r="A255" s="392"/>
      <c r="B255" s="651" t="s">
        <v>1853</v>
      </c>
      <c r="C255" s="394"/>
      <c r="D255" s="501" t="s">
        <v>1854</v>
      </c>
      <c r="E255" s="402" t="s">
        <v>1302</v>
      </c>
      <c r="F255" s="521" t="s">
        <v>1592</v>
      </c>
      <c r="G255" s="374" t="s">
        <v>1312</v>
      </c>
    </row>
    <row r="256" spans="1:7" x14ac:dyDescent="0.35">
      <c r="A256" s="528"/>
      <c r="B256" s="651">
        <v>36</v>
      </c>
      <c r="C256" s="406"/>
      <c r="D256" s="684" t="s">
        <v>1855</v>
      </c>
      <c r="E256" s="683"/>
      <c r="F256" s="677"/>
    </row>
    <row r="257" spans="1:7" x14ac:dyDescent="0.35">
      <c r="A257" s="528"/>
      <c r="B257" s="651">
        <v>36</v>
      </c>
      <c r="C257" s="406"/>
      <c r="D257" s="684" t="s">
        <v>1856</v>
      </c>
      <c r="E257" s="683"/>
      <c r="F257" s="677"/>
    </row>
    <row r="258" spans="1:7" x14ac:dyDescent="0.35">
      <c r="A258" s="681" t="s">
        <v>1857</v>
      </c>
      <c r="B258" s="424"/>
      <c r="C258" s="425"/>
      <c r="D258" s="426"/>
      <c r="E258" s="426"/>
      <c r="F258" s="401"/>
    </row>
    <row r="259" spans="1:7" ht="28" x14ac:dyDescent="0.35">
      <c r="A259" s="392"/>
      <c r="B259" s="431">
        <v>32</v>
      </c>
      <c r="C259" s="394"/>
      <c r="D259" s="469" t="s">
        <v>1594</v>
      </c>
      <c r="E259" s="402" t="s">
        <v>1360</v>
      </c>
      <c r="F259" s="397" t="s">
        <v>652</v>
      </c>
      <c r="G259" s="374" t="s">
        <v>1312</v>
      </c>
    </row>
    <row r="260" spans="1:7" ht="28" x14ac:dyDescent="0.35">
      <c r="A260" s="392"/>
      <c r="B260" s="651">
        <v>36</v>
      </c>
      <c r="C260" s="412"/>
      <c r="D260" s="685" t="s">
        <v>1858</v>
      </c>
      <c r="E260" s="402" t="s">
        <v>1360</v>
      </c>
      <c r="F260" s="397" t="s">
        <v>652</v>
      </c>
      <c r="G260" s="374" t="s">
        <v>1312</v>
      </c>
    </row>
    <row r="261" spans="1:7" x14ac:dyDescent="0.35">
      <c r="A261" s="528"/>
      <c r="B261" s="651">
        <v>36</v>
      </c>
      <c r="C261" s="425"/>
      <c r="D261" s="685" t="s">
        <v>1859</v>
      </c>
      <c r="E261" s="402"/>
      <c r="F261" s="397"/>
    </row>
    <row r="262" spans="1:7" x14ac:dyDescent="0.35">
      <c r="A262" s="528"/>
      <c r="B262" s="651">
        <v>36</v>
      </c>
      <c r="C262" s="425"/>
      <c r="D262" s="536" t="s">
        <v>1595</v>
      </c>
      <c r="E262" s="402" t="s">
        <v>1360</v>
      </c>
      <c r="F262" s="397" t="s">
        <v>652</v>
      </c>
      <c r="G262" s="374" t="s">
        <v>1312</v>
      </c>
    </row>
    <row r="263" spans="1:7" x14ac:dyDescent="0.35">
      <c r="A263" s="686" t="s">
        <v>323</v>
      </c>
      <c r="B263" s="687"/>
      <c r="C263" s="688"/>
      <c r="D263" s="689"/>
      <c r="E263" s="404"/>
      <c r="F263" s="401"/>
    </row>
    <row r="264" spans="1:7" ht="42" x14ac:dyDescent="0.35">
      <c r="A264" s="690"/>
      <c r="B264" s="691">
        <v>29</v>
      </c>
      <c r="C264" s="692"/>
      <c r="D264" s="693" t="s">
        <v>1596</v>
      </c>
      <c r="E264" s="402" t="s">
        <v>1302</v>
      </c>
      <c r="F264" s="407" t="s">
        <v>329</v>
      </c>
      <c r="G264" s="374" t="s">
        <v>1312</v>
      </c>
    </row>
    <row r="265" spans="1:7" x14ac:dyDescent="0.35">
      <c r="A265" s="392"/>
      <c r="B265" s="678">
        <v>29</v>
      </c>
      <c r="C265" s="694"/>
      <c r="D265" s="693" t="s">
        <v>662</v>
      </c>
      <c r="E265" s="396" t="s">
        <v>1302</v>
      </c>
      <c r="F265" s="407" t="s">
        <v>332</v>
      </c>
      <c r="G265" s="374" t="s">
        <v>1312</v>
      </c>
    </row>
    <row r="266" spans="1:7" ht="28" x14ac:dyDescent="0.35">
      <c r="A266" s="392"/>
      <c r="B266" s="678">
        <v>29</v>
      </c>
      <c r="C266" s="694"/>
      <c r="D266" s="469" t="s">
        <v>334</v>
      </c>
      <c r="E266" s="396" t="s">
        <v>1302</v>
      </c>
      <c r="F266" s="407" t="s">
        <v>332</v>
      </c>
      <c r="G266" s="374" t="s">
        <v>1312</v>
      </c>
    </row>
    <row r="267" spans="1:7" ht="56" x14ac:dyDescent="0.35">
      <c r="A267" s="392"/>
      <c r="B267" s="695">
        <v>29</v>
      </c>
      <c r="C267" s="696"/>
      <c r="D267" s="693" t="s">
        <v>1860</v>
      </c>
      <c r="E267" s="396" t="s">
        <v>1302</v>
      </c>
      <c r="F267" s="397" t="s">
        <v>1598</v>
      </c>
      <c r="G267" s="374" t="s">
        <v>1312</v>
      </c>
    </row>
    <row r="268" spans="1:7" ht="28" x14ac:dyDescent="0.35">
      <c r="A268" s="392"/>
      <c r="B268" s="678">
        <v>29</v>
      </c>
      <c r="C268" s="694"/>
      <c r="D268" s="697" t="s">
        <v>1601</v>
      </c>
      <c r="E268" s="396" t="s">
        <v>1360</v>
      </c>
      <c r="F268" s="397" t="s">
        <v>342</v>
      </c>
      <c r="G268" s="374" t="s">
        <v>1312</v>
      </c>
    </row>
    <row r="269" spans="1:7" x14ac:dyDescent="0.35">
      <c r="A269" s="681" t="s">
        <v>1861</v>
      </c>
      <c r="B269" s="376"/>
      <c r="C269" s="406"/>
      <c r="D269" s="404"/>
      <c r="E269" s="404"/>
      <c r="F269" s="401"/>
    </row>
    <row r="270" spans="1:7" ht="28" x14ac:dyDescent="0.35">
      <c r="A270" s="392"/>
      <c r="B270" s="651">
        <v>36</v>
      </c>
      <c r="C270" s="394"/>
      <c r="D270" s="501" t="s">
        <v>1862</v>
      </c>
      <c r="E270" s="396" t="s">
        <v>1302</v>
      </c>
      <c r="F270" s="401" t="s">
        <v>1604</v>
      </c>
      <c r="G270" s="374" t="s">
        <v>1312</v>
      </c>
    </row>
    <row r="271" spans="1:7" x14ac:dyDescent="0.35">
      <c r="A271" s="449"/>
      <c r="B271" s="651">
        <v>36</v>
      </c>
      <c r="C271" s="412"/>
      <c r="D271" s="531" t="s">
        <v>680</v>
      </c>
      <c r="E271" s="396" t="s">
        <v>1302</v>
      </c>
      <c r="F271" s="534" t="s">
        <v>681</v>
      </c>
      <c r="G271" s="374" t="s">
        <v>1312</v>
      </c>
    </row>
    <row r="272" spans="1:7" x14ac:dyDescent="0.35">
      <c r="A272" s="449"/>
      <c r="B272" s="651">
        <v>36</v>
      </c>
      <c r="C272" s="412"/>
      <c r="D272" s="531" t="s">
        <v>683</v>
      </c>
      <c r="E272" s="396" t="s">
        <v>1302</v>
      </c>
      <c r="F272" s="521" t="s">
        <v>684</v>
      </c>
      <c r="G272" s="374" t="s">
        <v>1312</v>
      </c>
    </row>
    <row r="273" spans="1:7" x14ac:dyDescent="0.35">
      <c r="A273" s="449"/>
      <c r="B273" s="651">
        <v>36</v>
      </c>
      <c r="C273" s="412"/>
      <c r="D273" s="531" t="s">
        <v>686</v>
      </c>
      <c r="E273" s="396" t="s">
        <v>1360</v>
      </c>
      <c r="F273" s="534" t="s">
        <v>1605</v>
      </c>
      <c r="G273" s="374" t="s">
        <v>1312</v>
      </c>
    </row>
    <row r="274" spans="1:7" x14ac:dyDescent="0.35">
      <c r="A274" s="537"/>
      <c r="B274" s="651">
        <v>36</v>
      </c>
      <c r="C274" s="538"/>
      <c r="D274" s="539" t="s">
        <v>690</v>
      </c>
      <c r="E274" s="396" t="s">
        <v>1302</v>
      </c>
      <c r="F274" s="534" t="s">
        <v>691</v>
      </c>
      <c r="G274" s="374" t="s">
        <v>1312</v>
      </c>
    </row>
    <row r="275" spans="1:7" x14ac:dyDescent="0.35">
      <c r="A275" s="537"/>
      <c r="B275" s="651">
        <v>36</v>
      </c>
      <c r="C275" s="538"/>
      <c r="D275" s="539" t="s">
        <v>692</v>
      </c>
      <c r="E275" s="396" t="s">
        <v>1302</v>
      </c>
      <c r="F275" s="534" t="s">
        <v>235</v>
      </c>
      <c r="G275" s="374" t="s">
        <v>1312</v>
      </c>
    </row>
    <row r="276" spans="1:7" x14ac:dyDescent="0.35">
      <c r="A276" s="560"/>
      <c r="B276" s="651">
        <v>37</v>
      </c>
      <c r="C276" s="540"/>
      <c r="D276" s="561" t="s">
        <v>1863</v>
      </c>
      <c r="E276" s="568"/>
      <c r="F276" s="530"/>
    </row>
    <row r="277" spans="1:7" x14ac:dyDescent="0.35">
      <c r="A277" s="698" t="s">
        <v>1864</v>
      </c>
      <c r="B277" s="393"/>
      <c r="C277" s="540"/>
      <c r="D277" s="541"/>
      <c r="E277" s="541"/>
      <c r="F277" s="401"/>
    </row>
    <row r="278" spans="1:7" x14ac:dyDescent="0.35">
      <c r="A278" s="537"/>
      <c r="B278" s="652">
        <v>37</v>
      </c>
      <c r="C278" s="538"/>
      <c r="D278" s="542" t="s">
        <v>709</v>
      </c>
      <c r="E278" s="402" t="s">
        <v>1302</v>
      </c>
      <c r="F278" s="521" t="s">
        <v>710</v>
      </c>
      <c r="G278" s="374" t="s">
        <v>1312</v>
      </c>
    </row>
    <row r="279" spans="1:7" x14ac:dyDescent="0.35">
      <c r="A279" s="666" t="s">
        <v>1865</v>
      </c>
      <c r="B279" s="543"/>
      <c r="C279" s="544"/>
      <c r="D279" s="395"/>
      <c r="E279" s="395"/>
      <c r="F279" s="401"/>
    </row>
    <row r="280" spans="1:7" ht="28" x14ac:dyDescent="0.35">
      <c r="A280" s="537"/>
      <c r="B280" s="652">
        <v>37</v>
      </c>
      <c r="C280" s="538"/>
      <c r="D280" s="395" t="s">
        <v>1607</v>
      </c>
      <c r="E280" s="396" t="s">
        <v>1302</v>
      </c>
      <c r="F280" s="534" t="s">
        <v>235</v>
      </c>
      <c r="G280" s="374" t="s">
        <v>1312</v>
      </c>
    </row>
    <row r="281" spans="1:7" ht="28" x14ac:dyDescent="0.35">
      <c r="A281" s="392"/>
      <c r="B281" s="652">
        <v>37</v>
      </c>
      <c r="C281" s="412"/>
      <c r="D281" s="395" t="s">
        <v>1608</v>
      </c>
      <c r="E281" s="396" t="s">
        <v>1609</v>
      </c>
      <c r="F281" s="534" t="s">
        <v>235</v>
      </c>
      <c r="G281" s="374" t="s">
        <v>1312</v>
      </c>
    </row>
    <row r="282" spans="1:7" ht="28" x14ac:dyDescent="0.35">
      <c r="A282" s="392"/>
      <c r="B282" s="652">
        <v>37</v>
      </c>
      <c r="C282" s="412"/>
      <c r="D282" s="395" t="s">
        <v>1610</v>
      </c>
      <c r="E282" s="396" t="s">
        <v>1302</v>
      </c>
      <c r="F282" s="534" t="s">
        <v>235</v>
      </c>
      <c r="G282" s="374" t="s">
        <v>1312</v>
      </c>
    </row>
    <row r="283" spans="1:7" ht="28" x14ac:dyDescent="0.35">
      <c r="A283" s="392"/>
      <c r="B283" s="652">
        <v>37</v>
      </c>
      <c r="C283" s="412"/>
      <c r="D283" s="395" t="s">
        <v>1611</v>
      </c>
      <c r="E283" s="396" t="s">
        <v>1302</v>
      </c>
      <c r="F283" s="534" t="s">
        <v>235</v>
      </c>
      <c r="G283" s="374" t="s">
        <v>1312</v>
      </c>
    </row>
    <row r="284" spans="1:7" x14ac:dyDescent="0.35">
      <c r="A284" s="392"/>
      <c r="B284" s="652">
        <v>37</v>
      </c>
      <c r="C284" s="412"/>
      <c r="D284" s="395" t="s">
        <v>1612</v>
      </c>
      <c r="E284" s="396" t="s">
        <v>1609</v>
      </c>
      <c r="F284" s="534" t="s">
        <v>235</v>
      </c>
      <c r="G284" s="374" t="s">
        <v>1312</v>
      </c>
    </row>
    <row r="285" spans="1:7" x14ac:dyDescent="0.35">
      <c r="A285" s="392"/>
      <c r="B285" s="652">
        <v>37</v>
      </c>
      <c r="C285" s="412"/>
      <c r="D285" s="395" t="s">
        <v>1613</v>
      </c>
      <c r="E285" s="396" t="s">
        <v>1302</v>
      </c>
      <c r="F285" s="521" t="s">
        <v>235</v>
      </c>
      <c r="G285" s="374" t="s">
        <v>1312</v>
      </c>
    </row>
    <row r="286" spans="1:7" x14ac:dyDescent="0.35">
      <c r="A286" s="392"/>
      <c r="B286" s="652">
        <v>37</v>
      </c>
      <c r="C286" s="412"/>
      <c r="D286" s="395" t="s">
        <v>1614</v>
      </c>
      <c r="E286" s="396" t="s">
        <v>1302</v>
      </c>
      <c r="F286" s="521" t="s">
        <v>235</v>
      </c>
      <c r="G286" s="374" t="s">
        <v>1312</v>
      </c>
    </row>
    <row r="287" spans="1:7" ht="28" x14ac:dyDescent="0.35">
      <c r="A287" s="392"/>
      <c r="B287" s="652">
        <v>37</v>
      </c>
      <c r="C287" s="412"/>
      <c r="D287" s="395" t="s">
        <v>1615</v>
      </c>
      <c r="E287" s="396" t="s">
        <v>1302</v>
      </c>
      <c r="F287" s="521" t="s">
        <v>235</v>
      </c>
      <c r="G287" s="374" t="s">
        <v>1312</v>
      </c>
    </row>
    <row r="288" spans="1:7" ht="28" x14ac:dyDescent="0.35">
      <c r="A288" s="392"/>
      <c r="B288" s="652" t="s">
        <v>1866</v>
      </c>
      <c r="C288" s="412"/>
      <c r="D288" s="395" t="s">
        <v>1616</v>
      </c>
      <c r="E288" s="396" t="s">
        <v>1302</v>
      </c>
      <c r="F288" s="521" t="s">
        <v>235</v>
      </c>
      <c r="G288" s="374" t="s">
        <v>1312</v>
      </c>
    </row>
    <row r="289" spans="1:8" x14ac:dyDescent="0.35">
      <c r="A289" s="666" t="s">
        <v>1867</v>
      </c>
      <c r="B289" s="543"/>
      <c r="C289" s="544"/>
      <c r="D289" s="395"/>
      <c r="E289" s="395"/>
      <c r="F289" s="401"/>
    </row>
    <row r="290" spans="1:8" ht="42" x14ac:dyDescent="0.35">
      <c r="A290" s="537"/>
      <c r="B290" s="652" t="s">
        <v>1868</v>
      </c>
      <c r="C290" s="538"/>
      <c r="D290" s="395" t="s">
        <v>1869</v>
      </c>
      <c r="E290" s="396" t="s">
        <v>1360</v>
      </c>
      <c r="F290" s="401" t="s">
        <v>1619</v>
      </c>
      <c r="G290" s="374" t="s">
        <v>1312</v>
      </c>
    </row>
    <row r="291" spans="1:8" x14ac:dyDescent="0.35">
      <c r="A291" s="545" t="s">
        <v>1620</v>
      </c>
      <c r="B291" s="546"/>
      <c r="C291" s="547"/>
      <c r="D291" s="548"/>
      <c r="E291" s="548"/>
      <c r="F291" s="790"/>
    </row>
    <row r="292" spans="1:8" x14ac:dyDescent="0.35">
      <c r="A292" s="405" t="s">
        <v>874</v>
      </c>
      <c r="B292" s="376"/>
      <c r="C292" s="406"/>
      <c r="D292" s="404"/>
      <c r="E292" s="404"/>
      <c r="F292" s="791"/>
    </row>
    <row r="293" spans="1:8" ht="28" x14ac:dyDescent="0.35">
      <c r="A293" s="392"/>
      <c r="B293" s="409">
        <v>33</v>
      </c>
      <c r="C293" s="394"/>
      <c r="D293" s="501" t="s">
        <v>1621</v>
      </c>
      <c r="E293" s="402" t="s">
        <v>1302</v>
      </c>
      <c r="F293" s="521" t="s">
        <v>745</v>
      </c>
      <c r="G293" s="374" t="s">
        <v>1312</v>
      </c>
    </row>
    <row r="294" spans="1:8" ht="28" x14ac:dyDescent="0.35">
      <c r="A294" s="392"/>
      <c r="B294" s="411">
        <v>33</v>
      </c>
      <c r="C294" s="412"/>
      <c r="D294" s="501" t="s">
        <v>1622</v>
      </c>
      <c r="E294" s="402" t="s">
        <v>1302</v>
      </c>
      <c r="F294" s="521" t="s">
        <v>745</v>
      </c>
      <c r="G294" s="374" t="s">
        <v>1312</v>
      </c>
    </row>
    <row r="295" spans="1:8" ht="28" x14ac:dyDescent="0.35">
      <c r="A295" s="392"/>
      <c r="B295" s="411">
        <v>33</v>
      </c>
      <c r="C295" s="412"/>
      <c r="D295" s="501" t="s">
        <v>1623</v>
      </c>
      <c r="E295" s="402" t="s">
        <v>1302</v>
      </c>
      <c r="F295" s="401" t="s">
        <v>1624</v>
      </c>
      <c r="G295" s="374" t="s">
        <v>1312</v>
      </c>
    </row>
    <row r="296" spans="1:8" ht="70" x14ac:dyDescent="0.35">
      <c r="A296" s="392"/>
      <c r="B296" s="411">
        <v>33</v>
      </c>
      <c r="C296" s="412"/>
      <c r="D296" s="531" t="s">
        <v>1625</v>
      </c>
      <c r="E296" s="402" t="s">
        <v>1302</v>
      </c>
      <c r="F296" s="521" t="s">
        <v>745</v>
      </c>
      <c r="G296" s="374" t="s">
        <v>1312</v>
      </c>
    </row>
    <row r="297" spans="1:8" s="422" customFormat="1" ht="42" x14ac:dyDescent="0.25">
      <c r="A297" s="416"/>
      <c r="B297" s="549">
        <v>40</v>
      </c>
      <c r="C297" s="550"/>
      <c r="D297" s="551" t="s">
        <v>1626</v>
      </c>
      <c r="E297" s="552"/>
      <c r="F297" s="526"/>
    </row>
    <row r="298" spans="1:8" s="422" customFormat="1" ht="62" x14ac:dyDescent="0.25">
      <c r="A298" s="416"/>
      <c r="B298" s="549">
        <v>40</v>
      </c>
      <c r="C298" s="550"/>
      <c r="D298" s="551" t="s">
        <v>1627</v>
      </c>
      <c r="E298" s="552"/>
      <c r="F298" s="526"/>
    </row>
    <row r="299" spans="1:8" x14ac:dyDescent="0.35">
      <c r="A299" s="423" t="s">
        <v>891</v>
      </c>
      <c r="B299" s="411"/>
      <c r="C299" s="412"/>
      <c r="D299" s="403"/>
      <c r="E299" s="403"/>
      <c r="F299" s="401"/>
    </row>
    <row r="300" spans="1:8" x14ac:dyDescent="0.35">
      <c r="A300" s="449"/>
      <c r="B300" s="411">
        <v>34</v>
      </c>
      <c r="C300" s="412"/>
      <c r="D300" s="531" t="s">
        <v>744</v>
      </c>
      <c r="E300" s="396" t="s">
        <v>1302</v>
      </c>
      <c r="F300" s="521" t="s">
        <v>745</v>
      </c>
      <c r="G300" s="374" t="s">
        <v>1312</v>
      </c>
    </row>
    <row r="301" spans="1:8" x14ac:dyDescent="0.35">
      <c r="A301" s="449"/>
      <c r="B301" s="411">
        <v>34</v>
      </c>
      <c r="C301" s="412"/>
      <c r="D301" s="531" t="s">
        <v>747</v>
      </c>
      <c r="E301" s="396" t="s">
        <v>1302</v>
      </c>
      <c r="F301" s="521" t="s">
        <v>745</v>
      </c>
      <c r="G301" s="374" t="s">
        <v>1312</v>
      </c>
    </row>
    <row r="302" spans="1:8" ht="28" x14ac:dyDescent="0.35">
      <c r="A302" s="449"/>
      <c r="B302" s="411">
        <v>34</v>
      </c>
      <c r="C302" s="412"/>
      <c r="D302" s="531" t="s">
        <v>1628</v>
      </c>
      <c r="E302" s="396" t="s">
        <v>1302</v>
      </c>
      <c r="F302" s="521" t="s">
        <v>745</v>
      </c>
      <c r="G302" s="374" t="s">
        <v>1312</v>
      </c>
      <c r="H302" s="374"/>
    </row>
    <row r="303" spans="1:8" x14ac:dyDescent="0.35">
      <c r="A303" s="449"/>
      <c r="B303" s="411">
        <v>34</v>
      </c>
      <c r="C303" s="412"/>
      <c r="D303" s="531" t="s">
        <v>1629</v>
      </c>
      <c r="E303" s="396" t="s">
        <v>1302</v>
      </c>
      <c r="F303" s="521" t="s">
        <v>745</v>
      </c>
      <c r="G303" s="374" t="s">
        <v>1312</v>
      </c>
    </row>
    <row r="304" spans="1:8" x14ac:dyDescent="0.35">
      <c r="A304" s="449"/>
      <c r="B304" s="411">
        <v>34</v>
      </c>
      <c r="C304" s="412"/>
      <c r="D304" s="531" t="s">
        <v>754</v>
      </c>
      <c r="E304" s="396" t="s">
        <v>1302</v>
      </c>
      <c r="F304" s="521" t="s">
        <v>745</v>
      </c>
      <c r="G304" s="374" t="s">
        <v>1312</v>
      </c>
    </row>
    <row r="305" spans="1:8" ht="28" x14ac:dyDescent="0.35">
      <c r="A305" s="533"/>
      <c r="B305" s="424">
        <v>34</v>
      </c>
      <c r="C305" s="425"/>
      <c r="D305" s="536" t="s">
        <v>756</v>
      </c>
      <c r="E305" s="396" t="s">
        <v>1302</v>
      </c>
      <c r="F305" s="521" t="s">
        <v>745</v>
      </c>
      <c r="G305" s="374" t="s">
        <v>1312</v>
      </c>
      <c r="H305" s="374"/>
    </row>
    <row r="306" spans="1:8" s="557" customFormat="1" ht="15.5" x14ac:dyDescent="0.25">
      <c r="A306" s="553"/>
      <c r="B306" s="554">
        <v>41</v>
      </c>
      <c r="C306" s="555"/>
      <c r="D306" s="588" t="s">
        <v>1630</v>
      </c>
      <c r="E306" s="556"/>
      <c r="F306" s="421"/>
    </row>
    <row r="307" spans="1:8" s="557" customFormat="1" ht="15.5" x14ac:dyDescent="0.25">
      <c r="A307" s="553"/>
      <c r="B307" s="554">
        <v>41</v>
      </c>
      <c r="C307" s="555"/>
      <c r="D307" s="589" t="s">
        <v>1631</v>
      </c>
      <c r="E307" s="556"/>
      <c r="F307" s="421"/>
    </row>
    <row r="308" spans="1:8" x14ac:dyDescent="0.35">
      <c r="A308" s="405" t="s">
        <v>918</v>
      </c>
      <c r="B308" s="376"/>
      <c r="C308" s="406"/>
      <c r="D308" s="558"/>
      <c r="E308" s="558"/>
      <c r="F308" s="401"/>
    </row>
    <row r="309" spans="1:8" x14ac:dyDescent="0.35">
      <c r="A309" s="392"/>
      <c r="B309" s="409">
        <v>34</v>
      </c>
      <c r="C309" s="394"/>
      <c r="D309" s="501" t="s">
        <v>1632</v>
      </c>
      <c r="E309" s="402" t="s">
        <v>1360</v>
      </c>
      <c r="F309" s="559" t="s">
        <v>767</v>
      </c>
      <c r="G309" s="374" t="s">
        <v>1312</v>
      </c>
    </row>
    <row r="310" spans="1:8" x14ac:dyDescent="0.35">
      <c r="A310" s="386" t="s">
        <v>1633</v>
      </c>
      <c r="B310" s="387"/>
      <c r="C310" s="388"/>
      <c r="D310" s="389"/>
      <c r="E310" s="389"/>
      <c r="F310" s="401"/>
    </row>
    <row r="311" spans="1:8" x14ac:dyDescent="0.35">
      <c r="A311" s="560"/>
      <c r="B311" s="411">
        <v>34</v>
      </c>
      <c r="C311" s="540"/>
      <c r="D311" s="561" t="s">
        <v>1634</v>
      </c>
      <c r="E311" s="396" t="s">
        <v>1302</v>
      </c>
      <c r="F311" s="534" t="s">
        <v>947</v>
      </c>
      <c r="G311" s="374" t="s">
        <v>1312</v>
      </c>
    </row>
    <row r="312" spans="1:8" x14ac:dyDescent="0.35">
      <c r="A312" s="537"/>
      <c r="B312" s="411">
        <v>34</v>
      </c>
      <c r="C312" s="538"/>
      <c r="D312" s="539" t="s">
        <v>1635</v>
      </c>
      <c r="E312" s="396" t="s">
        <v>1302</v>
      </c>
      <c r="F312" s="534" t="s">
        <v>1636</v>
      </c>
      <c r="G312" s="374" t="s">
        <v>1312</v>
      </c>
    </row>
    <row r="313" spans="1:8" x14ac:dyDescent="0.35">
      <c r="A313" s="537"/>
      <c r="B313" s="411">
        <v>34</v>
      </c>
      <c r="C313" s="538"/>
      <c r="D313" s="539" t="s">
        <v>1022</v>
      </c>
      <c r="E313" s="396" t="s">
        <v>1302</v>
      </c>
      <c r="F313" s="534" t="s">
        <v>947</v>
      </c>
      <c r="G313" s="374" t="s">
        <v>1312</v>
      </c>
    </row>
    <row r="314" spans="1:8" ht="28" x14ac:dyDescent="0.35">
      <c r="A314" s="537"/>
      <c r="B314" s="411">
        <v>35</v>
      </c>
      <c r="C314" s="538"/>
      <c r="D314" s="539" t="s">
        <v>1637</v>
      </c>
      <c r="E314" s="396" t="s">
        <v>1302</v>
      </c>
      <c r="F314" s="521" t="s">
        <v>1638</v>
      </c>
      <c r="G314" s="374" t="s">
        <v>1312</v>
      </c>
    </row>
    <row r="315" spans="1:8" x14ac:dyDescent="0.35">
      <c r="A315" s="537"/>
      <c r="B315" s="411">
        <v>35</v>
      </c>
      <c r="C315" s="538"/>
      <c r="D315" s="542" t="s">
        <v>1639</v>
      </c>
      <c r="E315" s="396" t="s">
        <v>1302</v>
      </c>
      <c r="F315" s="505" t="s">
        <v>1640</v>
      </c>
      <c r="G315" s="374" t="s">
        <v>25</v>
      </c>
    </row>
    <row r="316" spans="1:8" x14ac:dyDescent="0.35">
      <c r="A316" s="537"/>
      <c r="B316" s="411">
        <v>35</v>
      </c>
      <c r="C316" s="538"/>
      <c r="D316" s="539" t="s">
        <v>1031</v>
      </c>
      <c r="E316" s="396" t="s">
        <v>1302</v>
      </c>
      <c r="F316" s="534" t="s">
        <v>1029</v>
      </c>
      <c r="G316" s="374" t="s">
        <v>1312</v>
      </c>
    </row>
    <row r="317" spans="1:8" ht="28" x14ac:dyDescent="0.35">
      <c r="A317" s="562"/>
      <c r="B317" s="424">
        <v>35</v>
      </c>
      <c r="C317" s="563"/>
      <c r="D317" s="536" t="s">
        <v>1641</v>
      </c>
      <c r="E317" s="402" t="s">
        <v>1302</v>
      </c>
      <c r="F317" s="534" t="s">
        <v>1034</v>
      </c>
      <c r="G317" s="374" t="s">
        <v>1312</v>
      </c>
    </row>
    <row r="318" spans="1:8" s="422" customFormat="1" ht="31" x14ac:dyDescent="0.25">
      <c r="A318" s="416"/>
      <c r="B318" s="524">
        <v>43</v>
      </c>
      <c r="C318" s="418"/>
      <c r="D318" s="590" t="s">
        <v>1642</v>
      </c>
      <c r="E318" s="564"/>
      <c r="F318" s="565"/>
    </row>
    <row r="319" spans="1:8" s="422" customFormat="1" ht="56" x14ac:dyDescent="0.25">
      <c r="A319" s="416"/>
      <c r="B319" s="524">
        <v>43</v>
      </c>
      <c r="C319" s="418"/>
      <c r="D319" s="591" t="s">
        <v>1643</v>
      </c>
      <c r="E319" s="564"/>
      <c r="F319" s="565"/>
    </row>
    <row r="320" spans="1:8" x14ac:dyDescent="0.35">
      <c r="A320" s="405" t="s">
        <v>1644</v>
      </c>
      <c r="B320" s="376"/>
      <c r="C320" s="544"/>
      <c r="D320" s="404"/>
      <c r="E320" s="404"/>
      <c r="F320" s="414"/>
    </row>
    <row r="321" spans="1:8" x14ac:dyDescent="0.35">
      <c r="A321" s="392"/>
      <c r="B321" s="409">
        <v>36</v>
      </c>
      <c r="C321" s="394"/>
      <c r="D321" s="395" t="s">
        <v>1645</v>
      </c>
      <c r="E321" s="402" t="s">
        <v>1302</v>
      </c>
      <c r="F321" s="534" t="s">
        <v>947</v>
      </c>
      <c r="G321" s="374" t="s">
        <v>1312</v>
      </c>
    </row>
    <row r="322" spans="1:8" x14ac:dyDescent="0.35">
      <c r="A322" s="392"/>
      <c r="B322" s="411">
        <v>36</v>
      </c>
      <c r="C322" s="412"/>
      <c r="D322" s="403" t="s">
        <v>1646</v>
      </c>
      <c r="E322" s="402" t="s">
        <v>1302</v>
      </c>
      <c r="F322" s="534" t="s">
        <v>947</v>
      </c>
      <c r="G322" s="374" t="s">
        <v>1312</v>
      </c>
    </row>
    <row r="323" spans="1:8" x14ac:dyDescent="0.35">
      <c r="A323" s="392"/>
      <c r="B323" s="411">
        <v>36</v>
      </c>
      <c r="C323" s="412"/>
      <c r="D323" s="403" t="s">
        <v>1647</v>
      </c>
      <c r="E323" s="402" t="s">
        <v>1302</v>
      </c>
      <c r="F323" s="566" t="s">
        <v>1640</v>
      </c>
      <c r="G323" s="374" t="s">
        <v>25</v>
      </c>
      <c r="H323" s="374"/>
    </row>
    <row r="324" spans="1:8" ht="28" x14ac:dyDescent="0.35">
      <c r="A324" s="449"/>
      <c r="B324" s="411">
        <v>36</v>
      </c>
      <c r="C324" s="412"/>
      <c r="D324" s="403" t="s">
        <v>1648</v>
      </c>
      <c r="E324" s="402" t="s">
        <v>1302</v>
      </c>
      <c r="F324" s="534" t="s">
        <v>1051</v>
      </c>
      <c r="G324" s="374" t="s">
        <v>1312</v>
      </c>
    </row>
    <row r="325" spans="1:8" ht="28" x14ac:dyDescent="0.35">
      <c r="A325" s="392"/>
      <c r="B325" s="411">
        <v>36</v>
      </c>
      <c r="C325" s="412"/>
      <c r="D325" s="567" t="s">
        <v>1649</v>
      </c>
      <c r="E325" s="402" t="s">
        <v>1360</v>
      </c>
      <c r="F325" s="534" t="s">
        <v>1051</v>
      </c>
      <c r="G325" s="374" t="s">
        <v>1312</v>
      </c>
    </row>
    <row r="326" spans="1:8" ht="42" x14ac:dyDescent="0.35">
      <c r="A326" s="392"/>
      <c r="B326" s="411">
        <v>36</v>
      </c>
      <c r="C326" s="412"/>
      <c r="D326" s="567" t="s">
        <v>1650</v>
      </c>
      <c r="E326" s="396" t="s">
        <v>1360</v>
      </c>
      <c r="F326" s="401" t="s">
        <v>648</v>
      </c>
      <c r="G326" s="374" t="s">
        <v>1312</v>
      </c>
    </row>
    <row r="327" spans="1:8" ht="28" x14ac:dyDescent="0.35">
      <c r="A327" s="392"/>
      <c r="B327" s="411">
        <v>36</v>
      </c>
      <c r="C327" s="412"/>
      <c r="D327" s="403" t="s">
        <v>1651</v>
      </c>
      <c r="E327" s="396" t="s">
        <v>1302</v>
      </c>
      <c r="F327" s="505" t="s">
        <v>1640</v>
      </c>
      <c r="G327" s="374" t="s">
        <v>25</v>
      </c>
    </row>
    <row r="328" spans="1:8" x14ac:dyDescent="0.35">
      <c r="A328" s="528"/>
      <c r="B328" s="376"/>
      <c r="C328" s="406"/>
      <c r="D328" s="404"/>
      <c r="E328" s="568"/>
      <c r="F328" s="527"/>
    </row>
    <row r="329" spans="1:8" ht="15.5" x14ac:dyDescent="0.35">
      <c r="A329" s="528"/>
      <c r="B329" s="494" t="s">
        <v>1652</v>
      </c>
      <c r="C329" s="406"/>
      <c r="D329" s="404"/>
      <c r="E329" s="568"/>
      <c r="F329" s="527"/>
    </row>
    <row r="330" spans="1:8" s="422" customFormat="1" ht="15.5" x14ac:dyDescent="0.35">
      <c r="A330" s="416"/>
      <c r="B330" s="440">
        <v>44</v>
      </c>
      <c r="C330" s="418"/>
      <c r="D330" s="569" t="s">
        <v>1653</v>
      </c>
      <c r="E330" s="570"/>
      <c r="F330" s="481"/>
    </row>
    <row r="331" spans="1:8" x14ac:dyDescent="0.35">
      <c r="A331" s="528"/>
      <c r="B331" s="376"/>
      <c r="C331" s="406"/>
      <c r="D331" s="404"/>
      <c r="E331" s="568"/>
      <c r="F331" s="527"/>
    </row>
    <row r="332" spans="1:8" s="422" customFormat="1" ht="14" x14ac:dyDescent="0.3">
      <c r="A332" s="416"/>
      <c r="B332" s="571" t="s">
        <v>1654</v>
      </c>
      <c r="C332" s="418"/>
      <c r="D332" s="441"/>
      <c r="E332" s="570"/>
      <c r="F332" s="481"/>
    </row>
    <row r="333" spans="1:8" s="422" customFormat="1" ht="28" x14ac:dyDescent="0.3">
      <c r="A333" s="416"/>
      <c r="B333" s="440">
        <v>44</v>
      </c>
      <c r="C333" s="418"/>
      <c r="D333" s="572" t="s">
        <v>1655</v>
      </c>
      <c r="E333" s="570"/>
      <c r="F333" s="481"/>
    </row>
    <row r="334" spans="1:8" x14ac:dyDescent="0.35">
      <c r="A334" s="528"/>
      <c r="B334" s="376"/>
      <c r="C334" s="406"/>
      <c r="D334" s="404"/>
      <c r="E334" s="568"/>
      <c r="F334" s="527"/>
    </row>
    <row r="335" spans="1:8" ht="15.5" x14ac:dyDescent="0.35">
      <c r="A335" s="528"/>
      <c r="B335" s="494" t="s">
        <v>1656</v>
      </c>
      <c r="C335" s="406"/>
      <c r="D335" s="404"/>
      <c r="E335" s="568"/>
      <c r="F335" s="527"/>
    </row>
    <row r="336" spans="1:8" x14ac:dyDescent="0.35">
      <c r="A336" s="528"/>
      <c r="B336" s="376"/>
      <c r="C336" s="406"/>
      <c r="D336" s="404"/>
      <c r="E336" s="568"/>
      <c r="F336" s="527"/>
    </row>
    <row r="337" spans="1:7" s="422" customFormat="1" ht="98" x14ac:dyDescent="0.25">
      <c r="A337" s="416"/>
      <c r="B337" s="440">
        <v>44</v>
      </c>
      <c r="C337" s="418"/>
      <c r="D337" s="587" t="s">
        <v>1657</v>
      </c>
      <c r="E337" s="570"/>
      <c r="F337" s="481"/>
    </row>
    <row r="338" spans="1:7" s="422" customFormat="1" ht="28" x14ac:dyDescent="0.25">
      <c r="A338" s="416"/>
      <c r="B338" s="440">
        <v>44</v>
      </c>
      <c r="C338" s="418"/>
      <c r="D338" s="587" t="s">
        <v>1658</v>
      </c>
      <c r="E338" s="570"/>
      <c r="F338" s="481"/>
    </row>
    <row r="339" spans="1:7" s="422" customFormat="1" ht="28" x14ac:dyDescent="0.25">
      <c r="A339" s="416"/>
      <c r="B339" s="440">
        <v>44</v>
      </c>
      <c r="C339" s="418"/>
      <c r="D339" s="587" t="s">
        <v>1659</v>
      </c>
      <c r="E339" s="570"/>
      <c r="F339" s="481"/>
    </row>
    <row r="340" spans="1:7" s="428" customFormat="1" ht="14" x14ac:dyDescent="0.25">
      <c r="A340" s="573"/>
      <c r="B340" s="574"/>
      <c r="C340" s="575"/>
      <c r="D340" s="576"/>
      <c r="E340" s="577"/>
      <c r="F340" s="578"/>
    </row>
    <row r="341" spans="1:7" s="428" customFormat="1" ht="15.5" x14ac:dyDescent="0.25">
      <c r="A341" s="573"/>
      <c r="B341" s="579" t="s">
        <v>1660</v>
      </c>
      <c r="C341" s="575"/>
      <c r="D341" s="576"/>
      <c r="E341" s="577"/>
      <c r="F341" s="578"/>
    </row>
    <row r="342" spans="1:7" s="428" customFormat="1" ht="14" x14ac:dyDescent="0.25">
      <c r="A342" s="573"/>
      <c r="B342" s="574"/>
      <c r="C342" s="575"/>
      <c r="D342" s="576"/>
      <c r="E342" s="577"/>
      <c r="F342" s="578"/>
    </row>
    <row r="343" spans="1:7" s="422" customFormat="1" ht="140" x14ac:dyDescent="0.25">
      <c r="A343" s="416"/>
      <c r="B343" s="440">
        <v>45</v>
      </c>
      <c r="C343" s="418"/>
      <c r="D343" s="441" t="s">
        <v>1661</v>
      </c>
      <c r="E343" s="570"/>
      <c r="F343" s="481"/>
    </row>
    <row r="344" spans="1:7" s="428" customFormat="1" ht="14" x14ac:dyDescent="0.25">
      <c r="A344" s="573"/>
      <c r="B344" s="574"/>
      <c r="C344" s="575"/>
      <c r="D344" s="576"/>
      <c r="E344" s="577"/>
      <c r="F344" s="578"/>
    </row>
    <row r="345" spans="1:7" x14ac:dyDescent="0.35">
      <c r="A345" s="528"/>
      <c r="B345" s="376"/>
      <c r="C345" s="406"/>
      <c r="D345" s="404"/>
      <c r="E345" s="568"/>
      <c r="F345" s="527"/>
    </row>
    <row r="346" spans="1:7" x14ac:dyDescent="0.35">
      <c r="A346" s="386" t="s">
        <v>1870</v>
      </c>
      <c r="B346" s="387"/>
      <c r="C346" s="388"/>
      <c r="D346" s="389"/>
      <c r="E346" s="403"/>
      <c r="F346" s="401"/>
    </row>
    <row r="347" spans="1:7" x14ac:dyDescent="0.35">
      <c r="A347" s="392"/>
      <c r="B347" s="411"/>
      <c r="C347" s="412"/>
      <c r="D347" s="403"/>
      <c r="E347" s="403"/>
      <c r="F347" s="401"/>
    </row>
    <row r="348" spans="1:7" ht="28" x14ac:dyDescent="0.35">
      <c r="A348" s="392"/>
      <c r="B348" s="652">
        <v>45</v>
      </c>
      <c r="C348" s="412"/>
      <c r="D348" s="403" t="s">
        <v>1663</v>
      </c>
      <c r="E348" s="396" t="s">
        <v>1302</v>
      </c>
      <c r="F348" s="401" t="s">
        <v>1640</v>
      </c>
      <c r="G348" s="374" t="s">
        <v>25</v>
      </c>
    </row>
    <row r="349" spans="1:7" x14ac:dyDescent="0.35">
      <c r="A349" s="392"/>
      <c r="B349" s="652">
        <v>45</v>
      </c>
      <c r="C349" s="412"/>
      <c r="D349" s="403" t="s">
        <v>1664</v>
      </c>
      <c r="E349" s="396" t="s">
        <v>1302</v>
      </c>
      <c r="F349" s="401" t="s">
        <v>1665</v>
      </c>
      <c r="G349" s="374" t="s">
        <v>25</v>
      </c>
    </row>
    <row r="350" spans="1:7" x14ac:dyDescent="0.35">
      <c r="A350" s="392"/>
      <c r="B350" s="652">
        <v>45</v>
      </c>
      <c r="C350" s="412"/>
      <c r="D350" s="403" t="s">
        <v>1666</v>
      </c>
      <c r="E350" s="396" t="s">
        <v>1302</v>
      </c>
      <c r="F350" s="401" t="s">
        <v>1667</v>
      </c>
      <c r="G350" s="374" t="s">
        <v>25</v>
      </c>
    </row>
    <row r="351" spans="1:7" x14ac:dyDescent="0.35">
      <c r="A351" s="392"/>
      <c r="B351" s="652">
        <v>45</v>
      </c>
      <c r="C351" s="412"/>
      <c r="D351" s="403" t="s">
        <v>1668</v>
      </c>
      <c r="E351" s="396" t="s">
        <v>1302</v>
      </c>
      <c r="F351" s="401" t="s">
        <v>1669</v>
      </c>
      <c r="G351" s="374" t="s">
        <v>25</v>
      </c>
    </row>
    <row r="352" spans="1:7" x14ac:dyDescent="0.35">
      <c r="A352" s="580" t="s">
        <v>1871</v>
      </c>
      <c r="B352" s="581"/>
      <c r="C352" s="582"/>
      <c r="D352" s="583"/>
      <c r="E352" s="404"/>
      <c r="F352" s="401"/>
    </row>
    <row r="353" spans="1:7" x14ac:dyDescent="0.35">
      <c r="A353" s="666" t="s">
        <v>1872</v>
      </c>
      <c r="B353" s="376"/>
      <c r="C353" s="406"/>
      <c r="D353" s="404"/>
      <c r="E353" s="404"/>
      <c r="F353" s="401"/>
    </row>
    <row r="354" spans="1:7" ht="28" x14ac:dyDescent="0.35">
      <c r="A354" s="392"/>
      <c r="B354" s="652">
        <v>45</v>
      </c>
      <c r="C354" s="394"/>
      <c r="D354" s="452" t="s">
        <v>1672</v>
      </c>
      <c r="E354" s="402" t="s">
        <v>1302</v>
      </c>
      <c r="F354" s="401" t="s">
        <v>1673</v>
      </c>
      <c r="G354" s="374" t="s">
        <v>25</v>
      </c>
    </row>
    <row r="355" spans="1:7" ht="28" x14ac:dyDescent="0.35">
      <c r="A355" s="449"/>
      <c r="B355" s="652">
        <v>45</v>
      </c>
      <c r="C355" s="412"/>
      <c r="D355" s="451" t="s">
        <v>1873</v>
      </c>
      <c r="E355" s="402" t="s">
        <v>1302</v>
      </c>
      <c r="F355" s="401" t="s">
        <v>1673</v>
      </c>
      <c r="G355" s="374" t="s">
        <v>25</v>
      </c>
    </row>
    <row r="356" spans="1:7" x14ac:dyDescent="0.35">
      <c r="A356" s="666" t="s">
        <v>1874</v>
      </c>
      <c r="B356" s="376"/>
      <c r="C356" s="406"/>
      <c r="D356" s="404"/>
      <c r="E356" s="404"/>
      <c r="F356" s="401"/>
    </row>
    <row r="357" spans="1:7" x14ac:dyDescent="0.35">
      <c r="A357" s="392"/>
      <c r="B357" s="431">
        <v>46</v>
      </c>
      <c r="C357" s="394"/>
      <c r="D357" s="469" t="s">
        <v>1676</v>
      </c>
      <c r="E357" s="402" t="s">
        <v>1302</v>
      </c>
      <c r="F357" s="414" t="s">
        <v>1677</v>
      </c>
      <c r="G357" s="374" t="s">
        <v>25</v>
      </c>
    </row>
    <row r="358" spans="1:7" ht="28" x14ac:dyDescent="0.35">
      <c r="A358" s="392"/>
      <c r="B358" s="705">
        <v>46</v>
      </c>
      <c r="C358" s="412"/>
      <c r="D358" s="567" t="s">
        <v>1678</v>
      </c>
      <c r="E358" s="402" t="s">
        <v>1302</v>
      </c>
      <c r="F358" s="401" t="s">
        <v>1679</v>
      </c>
      <c r="G358" s="374" t="s">
        <v>25</v>
      </c>
    </row>
    <row r="359" spans="1:7" ht="154" x14ac:dyDescent="0.35">
      <c r="A359" s="392"/>
      <c r="B359" s="652">
        <v>46</v>
      </c>
      <c r="C359" s="412"/>
      <c r="D359" s="403" t="s">
        <v>1875</v>
      </c>
      <c r="E359" s="402" t="s">
        <v>1302</v>
      </c>
      <c r="F359" s="401" t="s">
        <v>1876</v>
      </c>
      <c r="G359" s="374" t="s">
        <v>25</v>
      </c>
    </row>
  </sheetData>
  <autoFilter ref="B9:F359" xr:uid="{A9C44510-7BD0-4BB9-9EF2-7DA143AE9141}"/>
  <mergeCells count="5">
    <mergeCell ref="A1:F1"/>
    <mergeCell ref="A2:F2"/>
    <mergeCell ref="A3:F3"/>
    <mergeCell ref="A4:F4"/>
    <mergeCell ref="F291:F292"/>
  </mergeCells>
  <conditionalFormatting sqref="A4">
    <cfRule type="cellIs" dxfId="12" priority="11" operator="equal">
      <formula>"EB-2012-XXXX"</formula>
    </cfRule>
  </conditionalFormatting>
  <conditionalFormatting sqref="A2:F2">
    <cfRule type="cellIs" dxfId="11" priority="10" operator="equal">
      <formula>"LDC Name Inc."</formula>
    </cfRule>
  </conditionalFormatting>
  <conditionalFormatting sqref="A3:F3">
    <cfRule type="cellIs" dxfId="10" priority="9" operator="equal">
      <formula>"EB-2012-XXXX"</formula>
    </cfRule>
  </conditionalFormatting>
  <conditionalFormatting sqref="D13:D15">
    <cfRule type="duplicateValues" dxfId="9" priority="1"/>
  </conditionalFormatting>
  <conditionalFormatting sqref="E11:E25 E28:E41 E43:E48 E50:E60 E62:E83 E86:E102 E104:E107 E109:E125 E134 E136:E160 E163:E168 E170:E181 E183:E185 E187:E189 E195:E196 E199 E201:E203 E205 E209:E212 E214:E216 E218:E221 E225 E227:E233 E236 E238:E242 E244:E248 E250:E251 E253 E255:E257 E259:E262 E264:E268 E270:E276 E278 E280:E288 E290 E293:E298 E300:E307 E309 E311:E319 E321:E345 E348:E351 E354:E355 E357:E359">
    <cfRule type="expression" dxfId="8" priority="8">
      <formula>ISBLANK(E11)</formula>
    </cfRule>
  </conditionalFormatting>
  <conditionalFormatting sqref="E127:E132">
    <cfRule type="expression" dxfId="7" priority="7">
      <formula>ISBLANK(E127)</formula>
    </cfRule>
  </conditionalFormatting>
  <conditionalFormatting sqref="E191:E193">
    <cfRule type="expression" dxfId="6" priority="6">
      <formula>ISBLANK(E191)</formula>
    </cfRule>
  </conditionalFormatting>
  <conditionalFormatting sqref="G1:G107 G109:G1048576">
    <cfRule type="containsText" dxfId="5" priority="2" operator="containsText" text="elise">
      <formula>NOT(ISERROR(SEARCH("elise",G1)))</formula>
    </cfRule>
    <cfRule type="containsText" dxfId="4" priority="3" operator="containsText" text="uri">
      <formula>NOT(ISERROR(SEARCH("uri",G1)))</formula>
    </cfRule>
    <cfRule type="containsText" dxfId="3" priority="4" operator="containsText" text="oren">
      <formula>NOT(ISERROR(SEARCH("oren",G1)))</formula>
    </cfRule>
  </conditionalFormatting>
  <dataValidations count="1">
    <dataValidation type="list" allowBlank="1" showInputMessage="1" showErrorMessage="1" sqref="E50:E60 E62:E83 E11:E25 E28:E41 E293:E298 E86:E102 E183:E185 E187:E189 E191:E193 E259:E262 E278 E270:E276 E134 E244:E248 E250:E251 E253 E255:E257 E238:E242 E309 E300:E307 E348:E351 E127:E132 E195:E196 E199 E201:E203 E205 E209:E212 E214:E216 E218:E221 E225 E227:E233 E236 E357:E359 E354:E355 E280:E288 E290 E43:E48 E104:E107 E311:E319 E321:E345 E136:E160 E109:E125 E163:E168 E170:E181 E264:E268" xr:uid="{46E6FC66-F9C7-4883-839D-C6FF997550A8}">
      <formula1>"Yes, No,N/A"</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420E-F17C-478E-A81D-11B50C626ED8}">
  <sheetPr>
    <pageSetUpPr fitToPage="1"/>
  </sheetPr>
  <dimension ref="A1:G365"/>
  <sheetViews>
    <sheetView tabSelected="1" zoomScale="70" zoomScaleNormal="70" workbookViewId="0">
      <pane ySplit="4" topLeftCell="A5" activePane="bottomLeft" state="frozen"/>
      <selection pane="bottomLeft" activeCell="A3" sqref="A3"/>
    </sheetView>
  </sheetViews>
  <sheetFormatPr defaultRowHeight="14.5" x14ac:dyDescent="0.35"/>
  <cols>
    <col min="1" max="1" width="32.7265625" style="33" customWidth="1"/>
    <col min="2" max="2" width="18.1796875" style="33" customWidth="1"/>
    <col min="3" max="3" width="83.81640625" style="67" bestFit="1" customWidth="1"/>
    <col min="4" max="4" width="12.7265625" style="711" customWidth="1"/>
    <col min="5" max="5" width="45.453125" style="67" customWidth="1"/>
  </cols>
  <sheetData>
    <row r="1" spans="1:7" ht="18.5" x14ac:dyDescent="0.35">
      <c r="A1" s="744" t="s">
        <v>1877</v>
      </c>
      <c r="B1" s="708"/>
      <c r="C1" s="747"/>
      <c r="D1" s="710"/>
      <c r="E1" s="709"/>
    </row>
    <row r="2" spans="1:7" ht="16" x14ac:dyDescent="0.35">
      <c r="A2" s="745" t="s">
        <v>1878</v>
      </c>
      <c r="B2" s="708"/>
      <c r="C2" s="747"/>
      <c r="D2" s="710"/>
      <c r="E2" s="709"/>
    </row>
    <row r="3" spans="1:7" ht="39" x14ac:dyDescent="0.35">
      <c r="A3" s="746" t="s">
        <v>2122</v>
      </c>
      <c r="B3" s="793" t="s">
        <v>2121</v>
      </c>
      <c r="C3" s="747"/>
      <c r="D3" s="710"/>
      <c r="E3" s="709"/>
    </row>
    <row r="4" spans="1:7" ht="40" customHeight="1" x14ac:dyDescent="0.35">
      <c r="A4" s="712" t="s">
        <v>1291</v>
      </c>
      <c r="B4" s="713" t="s">
        <v>1879</v>
      </c>
      <c r="C4" s="714" t="s">
        <v>1295</v>
      </c>
      <c r="D4" s="713" t="s">
        <v>1297</v>
      </c>
      <c r="E4" s="714" t="s">
        <v>1298</v>
      </c>
    </row>
    <row r="5" spans="1:7" x14ac:dyDescent="0.35">
      <c r="A5" s="715" t="s">
        <v>1880</v>
      </c>
      <c r="B5" s="716"/>
      <c r="C5" s="717"/>
      <c r="D5" s="718"/>
      <c r="E5" s="717"/>
    </row>
    <row r="6" spans="1:7" ht="43.5" x14ac:dyDescent="0.35">
      <c r="A6" s="719"/>
      <c r="B6" s="720" t="s">
        <v>1300</v>
      </c>
      <c r="C6" s="721" t="s">
        <v>1881</v>
      </c>
      <c r="D6" s="734" t="s">
        <v>1302</v>
      </c>
      <c r="E6" s="721" t="s">
        <v>27</v>
      </c>
    </row>
    <row r="7" spans="1:7" x14ac:dyDescent="0.35">
      <c r="A7" s="723"/>
      <c r="B7" s="724" t="s">
        <v>1882</v>
      </c>
      <c r="C7" s="725" t="s">
        <v>23</v>
      </c>
      <c r="D7" s="735" t="s">
        <v>1961</v>
      </c>
      <c r="E7" s="725"/>
    </row>
    <row r="8" spans="1:7" ht="72.5" x14ac:dyDescent="0.35">
      <c r="A8" s="719"/>
      <c r="B8" s="720" t="s">
        <v>1300</v>
      </c>
      <c r="C8" s="721" t="s">
        <v>1883</v>
      </c>
      <c r="D8" s="734" t="s">
        <v>1302</v>
      </c>
      <c r="E8" s="721" t="s">
        <v>27</v>
      </c>
      <c r="F8" s="707"/>
      <c r="G8" s="707"/>
    </row>
    <row r="9" spans="1:7" ht="43.5" x14ac:dyDescent="0.35">
      <c r="A9" s="723"/>
      <c r="B9" s="724" t="s">
        <v>1300</v>
      </c>
      <c r="C9" s="725" t="s">
        <v>1687</v>
      </c>
      <c r="D9" s="749" t="s">
        <v>1302</v>
      </c>
      <c r="E9" s="750" t="s">
        <v>27</v>
      </c>
      <c r="F9" s="707"/>
      <c r="G9" s="707"/>
    </row>
    <row r="10" spans="1:7" ht="29" x14ac:dyDescent="0.35">
      <c r="A10" s="719"/>
      <c r="B10" s="720" t="s">
        <v>1688</v>
      </c>
      <c r="C10" s="721" t="s">
        <v>1884</v>
      </c>
      <c r="D10" s="734" t="s">
        <v>1302</v>
      </c>
      <c r="E10" s="750" t="s">
        <v>36</v>
      </c>
    </row>
    <row r="11" spans="1:7" ht="87" x14ac:dyDescent="0.35">
      <c r="A11" s="723"/>
      <c r="B11" s="725" t="s">
        <v>1688</v>
      </c>
      <c r="C11" s="725" t="s">
        <v>1885</v>
      </c>
      <c r="D11" s="736" t="s">
        <v>1961</v>
      </c>
      <c r="E11" s="725"/>
    </row>
    <row r="12" spans="1:7" x14ac:dyDescent="0.35">
      <c r="A12" s="719"/>
      <c r="B12" s="720" t="s">
        <v>1306</v>
      </c>
      <c r="C12" s="721" t="s">
        <v>1307</v>
      </c>
      <c r="D12" s="734" t="s">
        <v>1302</v>
      </c>
      <c r="E12" s="721" t="s">
        <v>2086</v>
      </c>
    </row>
    <row r="13" spans="1:7" x14ac:dyDescent="0.35">
      <c r="A13" s="723"/>
      <c r="B13" s="724" t="s">
        <v>1306</v>
      </c>
      <c r="C13" s="725" t="s">
        <v>1309</v>
      </c>
      <c r="D13" s="735" t="s">
        <v>1302</v>
      </c>
      <c r="E13" s="725" t="s">
        <v>58</v>
      </c>
    </row>
    <row r="14" spans="1:7" ht="29" x14ac:dyDescent="0.35">
      <c r="A14" s="719"/>
      <c r="B14" s="720" t="s">
        <v>1306</v>
      </c>
      <c r="C14" s="721" t="s">
        <v>1886</v>
      </c>
      <c r="D14" s="734" t="s">
        <v>2087</v>
      </c>
      <c r="E14" s="721" t="s">
        <v>1311</v>
      </c>
    </row>
    <row r="15" spans="1:7" x14ac:dyDescent="0.35">
      <c r="A15" s="723"/>
      <c r="B15" s="724" t="s">
        <v>1306</v>
      </c>
      <c r="C15" s="725" t="s">
        <v>1313</v>
      </c>
      <c r="D15" s="735" t="s">
        <v>1302</v>
      </c>
      <c r="E15" s="725" t="s">
        <v>2093</v>
      </c>
    </row>
    <row r="16" spans="1:7" ht="72.5" x14ac:dyDescent="0.35">
      <c r="A16" s="719"/>
      <c r="B16" s="720" t="s">
        <v>1306</v>
      </c>
      <c r="C16" s="721" t="s">
        <v>1887</v>
      </c>
      <c r="D16" s="734" t="s">
        <v>1961</v>
      </c>
      <c r="E16" s="721"/>
    </row>
    <row r="17" spans="1:5" ht="29" x14ac:dyDescent="0.35">
      <c r="A17" s="723"/>
      <c r="B17" s="724" t="s">
        <v>1306</v>
      </c>
      <c r="C17" s="725" t="s">
        <v>1317</v>
      </c>
      <c r="D17" s="735" t="s">
        <v>2088</v>
      </c>
      <c r="E17" s="725" t="s">
        <v>2089</v>
      </c>
    </row>
    <row r="18" spans="1:5" ht="29" x14ac:dyDescent="0.35">
      <c r="A18" s="719"/>
      <c r="B18" s="720" t="s">
        <v>1306</v>
      </c>
      <c r="C18" s="721" t="s">
        <v>1888</v>
      </c>
      <c r="D18" s="734" t="s">
        <v>1302</v>
      </c>
      <c r="E18" s="721" t="s">
        <v>58</v>
      </c>
    </row>
    <row r="19" spans="1:5" ht="29" x14ac:dyDescent="0.35">
      <c r="A19" s="723"/>
      <c r="B19" s="724" t="s">
        <v>1306</v>
      </c>
      <c r="C19" s="725" t="s">
        <v>1321</v>
      </c>
      <c r="D19" s="735" t="s">
        <v>1302</v>
      </c>
      <c r="E19" s="725" t="s">
        <v>58</v>
      </c>
    </row>
    <row r="20" spans="1:5" ht="87" x14ac:dyDescent="0.35">
      <c r="A20" s="719"/>
      <c r="B20" s="720" t="s">
        <v>1889</v>
      </c>
      <c r="C20" s="721" t="s">
        <v>1890</v>
      </c>
      <c r="D20" s="734" t="s">
        <v>1302</v>
      </c>
      <c r="E20" s="721" t="s">
        <v>40</v>
      </c>
    </row>
    <row r="21" spans="1:5" ht="29" x14ac:dyDescent="0.35">
      <c r="A21" s="723"/>
      <c r="B21" s="724" t="s">
        <v>1889</v>
      </c>
      <c r="C21" s="725" t="s">
        <v>1891</v>
      </c>
      <c r="D21" s="735" t="s">
        <v>1302</v>
      </c>
      <c r="E21" s="725" t="s">
        <v>2090</v>
      </c>
    </row>
    <row r="22" spans="1:5" ht="43.5" x14ac:dyDescent="0.35">
      <c r="A22" s="715" t="s">
        <v>1892</v>
      </c>
      <c r="B22" s="716"/>
      <c r="C22" s="717"/>
      <c r="D22" s="718"/>
      <c r="E22" s="717"/>
    </row>
    <row r="23" spans="1:5" ht="29" x14ac:dyDescent="0.35">
      <c r="A23" s="727" t="s">
        <v>1893</v>
      </c>
      <c r="B23" s="728"/>
      <c r="C23" s="729"/>
      <c r="D23" s="730"/>
      <c r="E23" s="729"/>
    </row>
    <row r="24" spans="1:5" ht="29" x14ac:dyDescent="0.35">
      <c r="A24" s="719"/>
      <c r="B24" s="720" t="s">
        <v>1329</v>
      </c>
      <c r="C24" s="721" t="s">
        <v>1894</v>
      </c>
      <c r="D24" s="734" t="s">
        <v>1302</v>
      </c>
      <c r="E24" s="721" t="s">
        <v>134</v>
      </c>
    </row>
    <row r="25" spans="1:5" ht="29" x14ac:dyDescent="0.35">
      <c r="A25" s="723"/>
      <c r="B25" s="724" t="s">
        <v>1329</v>
      </c>
      <c r="C25" s="725" t="s">
        <v>1331</v>
      </c>
      <c r="D25" s="735" t="s">
        <v>1302</v>
      </c>
      <c r="E25" s="750" t="s">
        <v>134</v>
      </c>
    </row>
    <row r="26" spans="1:5" ht="29" x14ac:dyDescent="0.35">
      <c r="A26" s="719"/>
      <c r="B26" s="720" t="s">
        <v>1895</v>
      </c>
      <c r="C26" s="721" t="s">
        <v>1696</v>
      </c>
      <c r="D26" s="734" t="s">
        <v>1302</v>
      </c>
      <c r="E26" s="721" t="s">
        <v>134</v>
      </c>
    </row>
    <row r="27" spans="1:5" ht="43.5" x14ac:dyDescent="0.35">
      <c r="A27" s="723"/>
      <c r="B27" s="724" t="s">
        <v>1895</v>
      </c>
      <c r="C27" s="725" t="s">
        <v>1896</v>
      </c>
      <c r="D27" s="735" t="s">
        <v>1961</v>
      </c>
      <c r="E27" s="725" t="s">
        <v>2091</v>
      </c>
    </row>
    <row r="28" spans="1:5" ht="29" x14ac:dyDescent="0.35">
      <c r="A28" s="719"/>
      <c r="B28" s="720" t="s">
        <v>1895</v>
      </c>
      <c r="C28" s="721" t="s">
        <v>1699</v>
      </c>
      <c r="D28" s="734" t="s">
        <v>1961</v>
      </c>
      <c r="E28" s="721" t="s">
        <v>134</v>
      </c>
    </row>
    <row r="29" spans="1:5" ht="29" x14ac:dyDescent="0.35">
      <c r="A29" s="723"/>
      <c r="B29" s="724" t="s">
        <v>1895</v>
      </c>
      <c r="C29" s="725" t="s">
        <v>1336</v>
      </c>
      <c r="D29" s="735" t="s">
        <v>1302</v>
      </c>
      <c r="E29" s="725" t="s">
        <v>2092</v>
      </c>
    </row>
    <row r="30" spans="1:5" ht="58" x14ac:dyDescent="0.35">
      <c r="A30" s="719"/>
      <c r="B30" s="720" t="s">
        <v>1349</v>
      </c>
      <c r="C30" s="721" t="s">
        <v>1897</v>
      </c>
      <c r="D30" s="734" t="s">
        <v>2094</v>
      </c>
      <c r="E30" s="721" t="s">
        <v>134</v>
      </c>
    </row>
    <row r="31" spans="1:5" x14ac:dyDescent="0.35">
      <c r="A31" s="723"/>
      <c r="B31" s="724" t="s">
        <v>1398</v>
      </c>
      <c r="C31" s="725" t="s">
        <v>1340</v>
      </c>
      <c r="D31" s="735" t="s">
        <v>1302</v>
      </c>
      <c r="E31" s="725" t="s">
        <v>2095</v>
      </c>
    </row>
    <row r="32" spans="1:5" ht="43.5" x14ac:dyDescent="0.35">
      <c r="A32" s="719"/>
      <c r="B32" s="720" t="s">
        <v>1349</v>
      </c>
      <c r="C32" s="721" t="s">
        <v>1898</v>
      </c>
      <c r="D32" s="734" t="s">
        <v>1961</v>
      </c>
      <c r="E32" s="721"/>
    </row>
    <row r="33" spans="1:5" ht="58" x14ac:dyDescent="0.35">
      <c r="A33" s="723"/>
      <c r="B33" s="724" t="s">
        <v>1349</v>
      </c>
      <c r="C33" s="725" t="s">
        <v>1899</v>
      </c>
      <c r="D33" s="735" t="s">
        <v>1302</v>
      </c>
      <c r="E33" s="725" t="s">
        <v>134</v>
      </c>
    </row>
    <row r="34" spans="1:5" ht="29" x14ac:dyDescent="0.35">
      <c r="A34" s="719"/>
      <c r="B34" s="720" t="s">
        <v>1349</v>
      </c>
      <c r="C34" s="721" t="s">
        <v>1703</v>
      </c>
      <c r="D34" s="734" t="s">
        <v>1302</v>
      </c>
      <c r="E34" s="721" t="s">
        <v>1345</v>
      </c>
    </row>
    <row r="35" spans="1:5" ht="29" x14ac:dyDescent="0.35">
      <c r="A35" s="723"/>
      <c r="B35" s="724" t="s">
        <v>1349</v>
      </c>
      <c r="C35" s="725" t="s">
        <v>1900</v>
      </c>
      <c r="D35" s="735" t="s">
        <v>1302</v>
      </c>
      <c r="E35" s="725" t="s">
        <v>134</v>
      </c>
    </row>
    <row r="36" spans="1:5" ht="29" x14ac:dyDescent="0.35">
      <c r="A36" s="719"/>
      <c r="B36" s="720" t="s">
        <v>1349</v>
      </c>
      <c r="C36" s="721" t="s">
        <v>1901</v>
      </c>
      <c r="D36" s="734" t="s">
        <v>1302</v>
      </c>
      <c r="E36" s="721" t="s">
        <v>134</v>
      </c>
    </row>
    <row r="37" spans="1:5" ht="29" x14ac:dyDescent="0.35">
      <c r="A37" s="723"/>
      <c r="B37" s="724" t="s">
        <v>1349</v>
      </c>
      <c r="C37" s="725" t="s">
        <v>1902</v>
      </c>
      <c r="D37" s="726" t="s">
        <v>1961</v>
      </c>
      <c r="E37" s="725"/>
    </row>
    <row r="38" spans="1:5" x14ac:dyDescent="0.35">
      <c r="A38" s="727" t="s">
        <v>1903</v>
      </c>
      <c r="B38" s="728"/>
      <c r="C38" s="729"/>
      <c r="D38" s="730"/>
      <c r="E38" s="729"/>
    </row>
    <row r="39" spans="1:5" x14ac:dyDescent="0.35">
      <c r="A39" s="719"/>
      <c r="B39" s="720" t="s">
        <v>1349</v>
      </c>
      <c r="C39" s="721" t="s">
        <v>1904</v>
      </c>
      <c r="D39" s="734" t="s">
        <v>1961</v>
      </c>
      <c r="E39" s="721" t="s">
        <v>2096</v>
      </c>
    </row>
    <row r="40" spans="1:5" x14ac:dyDescent="0.35">
      <c r="A40" s="723"/>
      <c r="B40" s="724" t="s">
        <v>1349</v>
      </c>
      <c r="C40" s="725" t="s">
        <v>1352</v>
      </c>
      <c r="D40" s="734" t="s">
        <v>1961</v>
      </c>
      <c r="E40" s="721" t="s">
        <v>2096</v>
      </c>
    </row>
    <row r="41" spans="1:5" x14ac:dyDescent="0.35">
      <c r="A41" s="719"/>
      <c r="B41" s="720" t="s">
        <v>1349</v>
      </c>
      <c r="C41" s="721" t="s">
        <v>1354</v>
      </c>
      <c r="D41" s="734" t="s">
        <v>1302</v>
      </c>
      <c r="E41" s="721" t="s">
        <v>2097</v>
      </c>
    </row>
    <row r="42" spans="1:5" x14ac:dyDescent="0.35">
      <c r="A42" s="723"/>
      <c r="B42" s="724" t="s">
        <v>1349</v>
      </c>
      <c r="C42" s="725" t="s">
        <v>1905</v>
      </c>
      <c r="D42" s="735" t="s">
        <v>1961</v>
      </c>
      <c r="E42" s="725" t="s">
        <v>1357</v>
      </c>
    </row>
    <row r="43" spans="1:5" x14ac:dyDescent="0.35">
      <c r="A43" s="719"/>
      <c r="B43" s="720" t="s">
        <v>1349</v>
      </c>
      <c r="C43" s="721" t="s">
        <v>1358</v>
      </c>
      <c r="D43" s="734" t="s">
        <v>1961</v>
      </c>
      <c r="E43" s="721"/>
    </row>
    <row r="44" spans="1:5" ht="29" x14ac:dyDescent="0.35">
      <c r="A44" s="723"/>
      <c r="B44" s="724" t="s">
        <v>1361</v>
      </c>
      <c r="C44" s="725" t="s">
        <v>1359</v>
      </c>
      <c r="D44" s="737" t="s">
        <v>1360</v>
      </c>
      <c r="E44" s="725" t="s">
        <v>192</v>
      </c>
    </row>
    <row r="45" spans="1:5" x14ac:dyDescent="0.35">
      <c r="A45" s="727" t="s">
        <v>1906</v>
      </c>
      <c r="B45" s="728"/>
      <c r="C45" s="729"/>
      <c r="D45" s="730"/>
      <c r="E45" s="729"/>
    </row>
    <row r="46" spans="1:5" ht="29" x14ac:dyDescent="0.35">
      <c r="A46" s="719"/>
      <c r="B46" s="720" t="s">
        <v>1361</v>
      </c>
      <c r="C46" s="721" t="s">
        <v>1362</v>
      </c>
      <c r="D46" s="734" t="s">
        <v>1961</v>
      </c>
      <c r="E46" s="721" t="s">
        <v>2098</v>
      </c>
    </row>
    <row r="47" spans="1:5" ht="72.5" x14ac:dyDescent="0.35">
      <c r="A47" s="723"/>
      <c r="B47" s="724" t="s">
        <v>1361</v>
      </c>
      <c r="C47" s="725" t="s">
        <v>1907</v>
      </c>
      <c r="D47" s="726" t="s">
        <v>1961</v>
      </c>
      <c r="E47" s="725"/>
    </row>
    <row r="48" spans="1:5" x14ac:dyDescent="0.35">
      <c r="A48" s="719"/>
      <c r="B48" s="720" t="s">
        <v>1361</v>
      </c>
      <c r="C48" s="721" t="s">
        <v>1908</v>
      </c>
      <c r="D48" s="734" t="s">
        <v>1961</v>
      </c>
      <c r="E48" s="721"/>
    </row>
    <row r="49" spans="1:5" ht="43.5" x14ac:dyDescent="0.35">
      <c r="A49" s="723"/>
      <c r="B49" s="724" t="s">
        <v>1361</v>
      </c>
      <c r="C49" s="725" t="s">
        <v>1909</v>
      </c>
      <c r="D49" s="735" t="s">
        <v>1302</v>
      </c>
      <c r="E49" s="750" t="s">
        <v>241</v>
      </c>
    </row>
    <row r="50" spans="1:5" x14ac:dyDescent="0.35">
      <c r="A50" s="719"/>
      <c r="B50" s="720" t="s">
        <v>1361</v>
      </c>
      <c r="C50" s="721" t="s">
        <v>1910</v>
      </c>
      <c r="D50" s="734" t="s">
        <v>1961</v>
      </c>
      <c r="E50" s="721" t="s">
        <v>2099</v>
      </c>
    </row>
    <row r="51" spans="1:5" x14ac:dyDescent="0.35">
      <c r="A51" s="723"/>
      <c r="B51" s="724" t="s">
        <v>1361</v>
      </c>
      <c r="C51" s="725" t="s">
        <v>1369</v>
      </c>
      <c r="D51" s="735" t="s">
        <v>1961</v>
      </c>
      <c r="E51" s="725" t="s">
        <v>241</v>
      </c>
    </row>
    <row r="52" spans="1:5" ht="72.5" x14ac:dyDescent="0.35">
      <c r="A52" s="719"/>
      <c r="B52" s="720" t="s">
        <v>1911</v>
      </c>
      <c r="C52" s="721" t="s">
        <v>1912</v>
      </c>
      <c r="D52" s="722" t="s">
        <v>2100</v>
      </c>
      <c r="E52" s="721" t="s">
        <v>2101</v>
      </c>
    </row>
    <row r="53" spans="1:5" ht="29" x14ac:dyDescent="0.35">
      <c r="A53" s="727" t="s">
        <v>1706</v>
      </c>
      <c r="B53" s="728"/>
      <c r="C53" s="729"/>
      <c r="D53" s="730"/>
      <c r="E53" s="729"/>
    </row>
    <row r="54" spans="1:5" ht="29" x14ac:dyDescent="0.35">
      <c r="A54" s="719"/>
      <c r="B54" s="720" t="s">
        <v>1398</v>
      </c>
      <c r="C54" s="721" t="s">
        <v>1913</v>
      </c>
      <c r="D54" s="722" t="s">
        <v>1302</v>
      </c>
      <c r="E54" s="721" t="s">
        <v>2095</v>
      </c>
    </row>
    <row r="55" spans="1:5" ht="29" x14ac:dyDescent="0.35">
      <c r="A55" s="723"/>
      <c r="B55" s="724" t="s">
        <v>1398</v>
      </c>
      <c r="C55" s="725" t="s">
        <v>1914</v>
      </c>
      <c r="D55" s="726" t="s">
        <v>1961</v>
      </c>
      <c r="E55" s="725"/>
    </row>
    <row r="56" spans="1:5" ht="29" x14ac:dyDescent="0.35">
      <c r="A56" s="719"/>
      <c r="B56" s="720" t="s">
        <v>1398</v>
      </c>
      <c r="C56" s="721" t="s">
        <v>1915</v>
      </c>
      <c r="D56" s="722" t="s">
        <v>1961</v>
      </c>
      <c r="E56" s="721"/>
    </row>
    <row r="57" spans="1:5" x14ac:dyDescent="0.35">
      <c r="A57" s="727" t="s">
        <v>1916</v>
      </c>
      <c r="B57" s="728"/>
      <c r="C57" s="729"/>
      <c r="D57" s="730"/>
      <c r="E57" s="729"/>
    </row>
    <row r="58" spans="1:5" x14ac:dyDescent="0.35">
      <c r="A58" s="719"/>
      <c r="B58" s="720" t="s">
        <v>1361</v>
      </c>
      <c r="C58" s="721" t="s">
        <v>83</v>
      </c>
      <c r="D58" s="734" t="s">
        <v>1302</v>
      </c>
      <c r="E58" s="721" t="s">
        <v>71</v>
      </c>
    </row>
    <row r="59" spans="1:5" x14ac:dyDescent="0.35">
      <c r="A59" s="723"/>
      <c r="B59" s="724" t="s">
        <v>1361</v>
      </c>
      <c r="C59" s="725" t="s">
        <v>1373</v>
      </c>
      <c r="D59" s="735" t="s">
        <v>1302</v>
      </c>
      <c r="E59" s="725" t="s">
        <v>33</v>
      </c>
    </row>
    <row r="60" spans="1:5" ht="29" x14ac:dyDescent="0.35">
      <c r="A60" s="719"/>
      <c r="B60" s="720" t="s">
        <v>1917</v>
      </c>
      <c r="C60" s="721" t="s">
        <v>1918</v>
      </c>
      <c r="D60" s="734" t="s">
        <v>1302</v>
      </c>
      <c r="E60" s="721" t="s">
        <v>33</v>
      </c>
    </row>
    <row r="61" spans="1:5" x14ac:dyDescent="0.35">
      <c r="A61" s="723"/>
      <c r="B61" s="724" t="s">
        <v>1917</v>
      </c>
      <c r="C61" s="725" t="s">
        <v>87</v>
      </c>
      <c r="D61" s="735" t="s">
        <v>1302</v>
      </c>
      <c r="E61" s="725" t="s">
        <v>33</v>
      </c>
    </row>
    <row r="62" spans="1:5" x14ac:dyDescent="0.35">
      <c r="A62" s="719"/>
      <c r="B62" s="720" t="s">
        <v>1917</v>
      </c>
      <c r="C62" s="721" t="s">
        <v>1919</v>
      </c>
      <c r="D62" s="734" t="s">
        <v>1302</v>
      </c>
      <c r="E62" s="721" t="s">
        <v>33</v>
      </c>
    </row>
    <row r="63" spans="1:5" x14ac:dyDescent="0.35">
      <c r="A63" s="723"/>
      <c r="B63" s="724" t="s">
        <v>1917</v>
      </c>
      <c r="C63" s="725" t="s">
        <v>1920</v>
      </c>
      <c r="D63" s="735" t="s">
        <v>1302</v>
      </c>
      <c r="E63" s="725" t="s">
        <v>33</v>
      </c>
    </row>
    <row r="64" spans="1:5" ht="58" x14ac:dyDescent="0.35">
      <c r="A64" s="719"/>
      <c r="B64" s="720" t="s">
        <v>1421</v>
      </c>
      <c r="C64" s="721" t="s">
        <v>1711</v>
      </c>
      <c r="D64" s="722" t="s">
        <v>1302</v>
      </c>
      <c r="E64" s="721" t="s">
        <v>2102</v>
      </c>
    </row>
    <row r="65" spans="1:5" x14ac:dyDescent="0.35">
      <c r="A65" s="723"/>
      <c r="B65" s="724" t="s">
        <v>1917</v>
      </c>
      <c r="C65" s="725" t="s">
        <v>1378</v>
      </c>
      <c r="D65" s="735" t="s">
        <v>1302</v>
      </c>
      <c r="E65" s="725" t="s">
        <v>134</v>
      </c>
    </row>
    <row r="66" spans="1:5" x14ac:dyDescent="0.35">
      <c r="A66" s="719"/>
      <c r="B66" s="720" t="s">
        <v>1917</v>
      </c>
      <c r="C66" s="721" t="s">
        <v>1379</v>
      </c>
      <c r="D66" s="734" t="s">
        <v>1302</v>
      </c>
      <c r="E66" s="721" t="s">
        <v>33</v>
      </c>
    </row>
    <row r="67" spans="1:5" x14ac:dyDescent="0.35">
      <c r="A67" s="723"/>
      <c r="B67" s="724" t="s">
        <v>1917</v>
      </c>
      <c r="C67" s="725" t="s">
        <v>1921</v>
      </c>
      <c r="D67" s="735" t="s">
        <v>1302</v>
      </c>
      <c r="E67" s="725" t="s">
        <v>33</v>
      </c>
    </row>
    <row r="68" spans="1:5" ht="29" x14ac:dyDescent="0.35">
      <c r="A68" s="719"/>
      <c r="B68" s="720" t="s">
        <v>1917</v>
      </c>
      <c r="C68" s="721" t="s">
        <v>1381</v>
      </c>
      <c r="D68" s="734" t="s">
        <v>1302</v>
      </c>
      <c r="E68" s="721" t="s">
        <v>2103</v>
      </c>
    </row>
    <row r="69" spans="1:5" x14ac:dyDescent="0.35">
      <c r="A69" s="723"/>
      <c r="B69" s="724" t="s">
        <v>1917</v>
      </c>
      <c r="C69" s="725" t="s">
        <v>1383</v>
      </c>
      <c r="D69" s="735" t="s">
        <v>1961</v>
      </c>
      <c r="E69" s="725"/>
    </row>
    <row r="70" spans="1:5" x14ac:dyDescent="0.35">
      <c r="A70" s="719"/>
      <c r="B70" s="720" t="s">
        <v>1917</v>
      </c>
      <c r="C70" s="721" t="s">
        <v>1384</v>
      </c>
      <c r="D70" s="734" t="s">
        <v>1961</v>
      </c>
      <c r="E70" s="721"/>
    </row>
    <row r="71" spans="1:5" ht="29" x14ac:dyDescent="0.35">
      <c r="A71" s="723"/>
      <c r="B71" s="724" t="s">
        <v>1917</v>
      </c>
      <c r="C71" s="725" t="s">
        <v>1386</v>
      </c>
      <c r="D71" s="735" t="s">
        <v>1302</v>
      </c>
      <c r="E71" s="725" t="s">
        <v>2092</v>
      </c>
    </row>
    <row r="72" spans="1:5" ht="29" x14ac:dyDescent="0.35">
      <c r="A72" s="719"/>
      <c r="B72" s="720" t="s">
        <v>1917</v>
      </c>
      <c r="C72" s="721" t="s">
        <v>1388</v>
      </c>
      <c r="D72" s="734" t="s">
        <v>1302</v>
      </c>
      <c r="E72" s="721" t="s">
        <v>2104</v>
      </c>
    </row>
    <row r="73" spans="1:5" x14ac:dyDescent="0.35">
      <c r="A73" s="723"/>
      <c r="B73" s="724" t="s">
        <v>1398</v>
      </c>
      <c r="C73" s="725" t="s">
        <v>1390</v>
      </c>
      <c r="D73" s="735" t="s">
        <v>1302</v>
      </c>
      <c r="E73" s="725" t="s">
        <v>241</v>
      </c>
    </row>
    <row r="74" spans="1:5" x14ac:dyDescent="0.35">
      <c r="A74" s="719"/>
      <c r="B74" s="720" t="s">
        <v>1398</v>
      </c>
      <c r="C74" s="721" t="s">
        <v>1922</v>
      </c>
      <c r="D74" s="734" t="s">
        <v>1302</v>
      </c>
      <c r="E74" s="721" t="s">
        <v>2102</v>
      </c>
    </row>
    <row r="75" spans="1:5" ht="29" x14ac:dyDescent="0.35">
      <c r="A75" s="723"/>
      <c r="B75" s="724" t="s">
        <v>1398</v>
      </c>
      <c r="C75" s="725" t="s">
        <v>1923</v>
      </c>
      <c r="D75" s="735" t="s">
        <v>1961</v>
      </c>
      <c r="E75" s="725"/>
    </row>
    <row r="76" spans="1:5" x14ac:dyDescent="0.35">
      <c r="A76" s="719"/>
      <c r="B76" s="720" t="s">
        <v>1398</v>
      </c>
      <c r="C76" s="721" t="s">
        <v>1394</v>
      </c>
      <c r="D76" s="734" t="s">
        <v>1961</v>
      </c>
      <c r="E76" s="721" t="s">
        <v>227</v>
      </c>
    </row>
    <row r="77" spans="1:5" ht="58" x14ac:dyDescent="0.35">
      <c r="A77" s="723"/>
      <c r="B77" s="724" t="s">
        <v>1398</v>
      </c>
      <c r="C77" s="725" t="s">
        <v>1924</v>
      </c>
      <c r="D77" s="735" t="s">
        <v>1302</v>
      </c>
      <c r="E77" s="725" t="s">
        <v>40</v>
      </c>
    </row>
    <row r="78" spans="1:5" x14ac:dyDescent="0.35">
      <c r="A78" s="719"/>
      <c r="B78" s="720"/>
      <c r="C78" s="721"/>
      <c r="D78" s="722"/>
      <c r="E78" s="721"/>
    </row>
    <row r="79" spans="1:5" x14ac:dyDescent="0.35">
      <c r="A79" s="723"/>
      <c r="B79" s="724"/>
      <c r="C79" s="725"/>
      <c r="D79" s="726"/>
      <c r="E79" s="725"/>
    </row>
    <row r="80" spans="1:5" ht="29" x14ac:dyDescent="0.35">
      <c r="A80" s="715" t="s">
        <v>1925</v>
      </c>
      <c r="B80" s="716"/>
      <c r="C80" s="717"/>
      <c r="D80" s="718"/>
      <c r="E80" s="717"/>
    </row>
    <row r="81" spans="1:5" ht="29" x14ac:dyDescent="0.35">
      <c r="A81" s="727" t="s">
        <v>1926</v>
      </c>
      <c r="B81" s="728"/>
      <c r="C81" s="729"/>
      <c r="D81" s="730"/>
      <c r="E81" s="729"/>
    </row>
    <row r="82" spans="1:5" ht="29" x14ac:dyDescent="0.35">
      <c r="A82" s="723"/>
      <c r="B82" s="724" t="s">
        <v>1361</v>
      </c>
      <c r="C82" s="725" t="s">
        <v>1715</v>
      </c>
      <c r="D82" s="726" t="s">
        <v>1302</v>
      </c>
      <c r="E82" s="725" t="s">
        <v>2092</v>
      </c>
    </row>
    <row r="83" spans="1:5" ht="43.5" x14ac:dyDescent="0.35">
      <c r="A83" s="719"/>
      <c r="B83" s="720" t="s">
        <v>1361</v>
      </c>
      <c r="C83" s="721" t="s">
        <v>1716</v>
      </c>
      <c r="D83" s="722" t="s">
        <v>1302</v>
      </c>
      <c r="E83" s="721" t="s">
        <v>2092</v>
      </c>
    </row>
    <row r="84" spans="1:5" x14ac:dyDescent="0.35">
      <c r="A84" s="723"/>
      <c r="B84" s="724" t="s">
        <v>1361</v>
      </c>
      <c r="C84" s="725" t="s">
        <v>1717</v>
      </c>
      <c r="D84" s="751" t="s">
        <v>1302</v>
      </c>
      <c r="E84" s="750" t="s">
        <v>2092</v>
      </c>
    </row>
    <row r="85" spans="1:5" x14ac:dyDescent="0.35">
      <c r="A85" s="719"/>
      <c r="B85" s="720" t="s">
        <v>1361</v>
      </c>
      <c r="C85" s="721" t="s">
        <v>1718</v>
      </c>
      <c r="D85" s="722" t="s">
        <v>1302</v>
      </c>
      <c r="E85" s="721" t="s">
        <v>2092</v>
      </c>
    </row>
    <row r="86" spans="1:5" x14ac:dyDescent="0.35">
      <c r="A86" s="723"/>
      <c r="B86" s="724" t="s">
        <v>1361</v>
      </c>
      <c r="C86" s="725" t="s">
        <v>1719</v>
      </c>
      <c r="D86" s="726" t="s">
        <v>1961</v>
      </c>
      <c r="E86" s="725"/>
    </row>
    <row r="87" spans="1:5" x14ac:dyDescent="0.35">
      <c r="A87" s="727" t="s">
        <v>1927</v>
      </c>
      <c r="B87" s="728"/>
      <c r="C87" s="748" t="s">
        <v>1928</v>
      </c>
      <c r="D87" s="730"/>
      <c r="E87" s="729"/>
    </row>
    <row r="88" spans="1:5" x14ac:dyDescent="0.35">
      <c r="A88" s="719"/>
      <c r="B88" s="720" t="s">
        <v>1446</v>
      </c>
      <c r="C88" s="721" t="s">
        <v>1929</v>
      </c>
      <c r="D88" s="734" t="s">
        <v>1302</v>
      </c>
      <c r="E88" s="750" t="s">
        <v>2092</v>
      </c>
    </row>
    <row r="89" spans="1:5" x14ac:dyDescent="0.35">
      <c r="A89" s="723"/>
      <c r="B89" s="724" t="s">
        <v>1446</v>
      </c>
      <c r="C89" s="725" t="s">
        <v>1406</v>
      </c>
      <c r="D89" s="735" t="s">
        <v>1302</v>
      </c>
      <c r="E89" s="750" t="s">
        <v>2092</v>
      </c>
    </row>
    <row r="90" spans="1:5" x14ac:dyDescent="0.35">
      <c r="A90" s="719"/>
      <c r="B90" s="720" t="s">
        <v>1446</v>
      </c>
      <c r="C90" s="721" t="s">
        <v>1408</v>
      </c>
      <c r="D90" s="734" t="s">
        <v>1302</v>
      </c>
      <c r="E90" s="750" t="s">
        <v>2092</v>
      </c>
    </row>
    <row r="91" spans="1:5" x14ac:dyDescent="0.35">
      <c r="A91" s="723"/>
      <c r="B91" s="724" t="s">
        <v>1446</v>
      </c>
      <c r="C91" s="725" t="s">
        <v>1410</v>
      </c>
      <c r="D91" s="735" t="s">
        <v>1302</v>
      </c>
      <c r="E91" s="750" t="s">
        <v>2092</v>
      </c>
    </row>
    <row r="92" spans="1:5" x14ac:dyDescent="0.35">
      <c r="A92" s="719"/>
      <c r="B92" s="720" t="s">
        <v>1446</v>
      </c>
      <c r="C92" s="721" t="s">
        <v>1411</v>
      </c>
      <c r="D92" s="734" t="s">
        <v>1302</v>
      </c>
      <c r="E92" s="750" t="s">
        <v>2092</v>
      </c>
    </row>
    <row r="93" spans="1:5" x14ac:dyDescent="0.35">
      <c r="A93" s="723"/>
      <c r="B93" s="724" t="s">
        <v>1446</v>
      </c>
      <c r="C93" s="725" t="s">
        <v>1413</v>
      </c>
      <c r="D93" s="735" t="s">
        <v>1302</v>
      </c>
      <c r="E93" s="750" t="s">
        <v>2092</v>
      </c>
    </row>
    <row r="94" spans="1:5" ht="29" x14ac:dyDescent="0.35">
      <c r="A94" s="719"/>
      <c r="B94" s="720" t="s">
        <v>1446</v>
      </c>
      <c r="C94" s="721" t="s">
        <v>1415</v>
      </c>
      <c r="D94" s="734" t="s">
        <v>1302</v>
      </c>
      <c r="E94" s="750" t="s">
        <v>2092</v>
      </c>
    </row>
    <row r="95" spans="1:5" ht="58" x14ac:dyDescent="0.35">
      <c r="A95" s="723"/>
      <c r="B95" s="724" t="s">
        <v>1446</v>
      </c>
      <c r="C95" s="725" t="s">
        <v>1930</v>
      </c>
      <c r="D95" s="735" t="s">
        <v>1302</v>
      </c>
      <c r="E95" s="750" t="s">
        <v>2092</v>
      </c>
    </row>
    <row r="96" spans="1:5" x14ac:dyDescent="0.35">
      <c r="A96" s="719"/>
      <c r="B96" s="720" t="s">
        <v>1446</v>
      </c>
      <c r="C96" s="721" t="s">
        <v>1931</v>
      </c>
      <c r="D96" s="722" t="s">
        <v>1961</v>
      </c>
      <c r="E96" s="721"/>
    </row>
    <row r="97" spans="1:5" ht="290" x14ac:dyDescent="0.35">
      <c r="A97" s="723"/>
      <c r="B97" s="724" t="s">
        <v>1932</v>
      </c>
      <c r="C97" s="725" t="s">
        <v>1933</v>
      </c>
      <c r="D97" s="726" t="s">
        <v>1961</v>
      </c>
      <c r="E97" s="725"/>
    </row>
    <row r="98" spans="1:5" x14ac:dyDescent="0.35">
      <c r="A98" s="727" t="s">
        <v>1725</v>
      </c>
      <c r="B98" s="728"/>
      <c r="C98" s="729"/>
      <c r="D98" s="730"/>
      <c r="E98" s="729"/>
    </row>
    <row r="99" spans="1:5" x14ac:dyDescent="0.35">
      <c r="A99" s="719"/>
      <c r="B99" s="720" t="s">
        <v>1449</v>
      </c>
      <c r="C99" s="721" t="s">
        <v>1727</v>
      </c>
      <c r="D99" s="734" t="s">
        <v>1302</v>
      </c>
      <c r="E99" s="750" t="s">
        <v>2092</v>
      </c>
    </row>
    <row r="100" spans="1:5" ht="43.5" x14ac:dyDescent="0.35">
      <c r="A100" s="723"/>
      <c r="B100" s="724" t="s">
        <v>1449</v>
      </c>
      <c r="C100" s="725" t="s">
        <v>1728</v>
      </c>
      <c r="D100" s="735" t="s">
        <v>1302</v>
      </c>
      <c r="E100" s="750" t="s">
        <v>2092</v>
      </c>
    </row>
    <row r="101" spans="1:5" ht="29" x14ac:dyDescent="0.35">
      <c r="A101" s="719"/>
      <c r="B101" s="720" t="s">
        <v>1478</v>
      </c>
      <c r="C101" s="721" t="s">
        <v>1426</v>
      </c>
      <c r="D101" s="734" t="s">
        <v>1961</v>
      </c>
      <c r="E101" s="721" t="s">
        <v>1427</v>
      </c>
    </row>
    <row r="102" spans="1:5" x14ac:dyDescent="0.35">
      <c r="A102" s="727" t="s">
        <v>1934</v>
      </c>
      <c r="B102" s="728"/>
      <c r="C102" s="729"/>
      <c r="D102" s="730"/>
      <c r="E102" s="729"/>
    </row>
    <row r="103" spans="1:5" ht="87" x14ac:dyDescent="0.35">
      <c r="A103" s="719"/>
      <c r="B103" s="720" t="s">
        <v>1449</v>
      </c>
      <c r="C103" s="721" t="s">
        <v>1935</v>
      </c>
      <c r="D103" s="722" t="s">
        <v>1961</v>
      </c>
      <c r="E103" s="721"/>
    </row>
    <row r="104" spans="1:5" ht="58" x14ac:dyDescent="0.35">
      <c r="A104" s="723"/>
      <c r="B104" s="724" t="s">
        <v>1478</v>
      </c>
      <c r="C104" s="725" t="s">
        <v>1430</v>
      </c>
      <c r="D104" s="726" t="s">
        <v>1961</v>
      </c>
      <c r="E104" s="725"/>
    </row>
    <row r="105" spans="1:5" ht="43.5" x14ac:dyDescent="0.35">
      <c r="A105" s="719"/>
      <c r="B105" s="720" t="s">
        <v>1478</v>
      </c>
      <c r="C105" s="721" t="s">
        <v>1431</v>
      </c>
      <c r="D105" s="722" t="s">
        <v>1961</v>
      </c>
      <c r="E105" s="721"/>
    </row>
    <row r="106" spans="1:5" ht="58" x14ac:dyDescent="0.35">
      <c r="A106" s="723"/>
      <c r="B106" s="724" t="s">
        <v>1478</v>
      </c>
      <c r="C106" s="725" t="s">
        <v>1936</v>
      </c>
      <c r="D106" s="726" t="s">
        <v>1302</v>
      </c>
      <c r="E106" s="750" t="s">
        <v>2092</v>
      </c>
    </row>
    <row r="107" spans="1:5" x14ac:dyDescent="0.35">
      <c r="A107" s="719"/>
      <c r="B107" s="720" t="s">
        <v>1478</v>
      </c>
      <c r="C107" s="721" t="s">
        <v>1432</v>
      </c>
      <c r="D107" s="722" t="s">
        <v>1961</v>
      </c>
      <c r="E107" s="721"/>
    </row>
    <row r="108" spans="1:5" x14ac:dyDescent="0.35">
      <c r="A108" s="723"/>
      <c r="B108" s="724"/>
      <c r="C108" s="725"/>
      <c r="D108" s="726"/>
      <c r="E108" s="725"/>
    </row>
    <row r="109" spans="1:5" x14ac:dyDescent="0.35">
      <c r="A109" s="727" t="s">
        <v>1937</v>
      </c>
      <c r="B109" s="728"/>
      <c r="C109" s="729"/>
      <c r="D109" s="730"/>
      <c r="E109" s="729"/>
    </row>
    <row r="110" spans="1:5" ht="43.5" x14ac:dyDescent="0.35">
      <c r="A110" s="719"/>
      <c r="B110" s="720" t="s">
        <v>1478</v>
      </c>
      <c r="C110" s="721" t="s">
        <v>1732</v>
      </c>
      <c r="D110" s="722" t="s">
        <v>1302</v>
      </c>
      <c r="E110" s="750" t="s">
        <v>2092</v>
      </c>
    </row>
    <row r="111" spans="1:5" ht="58" x14ac:dyDescent="0.35">
      <c r="A111" s="723"/>
      <c r="B111" s="724" t="s">
        <v>1478</v>
      </c>
      <c r="C111" s="725" t="s">
        <v>1733</v>
      </c>
      <c r="D111" s="726" t="s">
        <v>1302</v>
      </c>
      <c r="E111" s="750" t="s">
        <v>2092</v>
      </c>
    </row>
    <row r="112" spans="1:5" x14ac:dyDescent="0.35">
      <c r="A112" s="719"/>
      <c r="B112" s="720" t="s">
        <v>1478</v>
      </c>
      <c r="C112" s="721" t="s">
        <v>1734</v>
      </c>
      <c r="D112" s="722" t="s">
        <v>1302</v>
      </c>
      <c r="E112" s="721" t="s">
        <v>2097</v>
      </c>
    </row>
    <row r="113" spans="1:5" ht="58" x14ac:dyDescent="0.35">
      <c r="A113" s="723"/>
      <c r="B113" s="724" t="s">
        <v>1478</v>
      </c>
      <c r="C113" s="725" t="s">
        <v>1938</v>
      </c>
      <c r="D113" s="735" t="s">
        <v>1302</v>
      </c>
      <c r="E113" s="750" t="s">
        <v>2092</v>
      </c>
    </row>
    <row r="114" spans="1:5" x14ac:dyDescent="0.35">
      <c r="A114" s="719"/>
      <c r="B114" s="720"/>
      <c r="C114" s="721"/>
      <c r="D114" s="722"/>
      <c r="E114" s="721"/>
    </row>
    <row r="115" spans="1:5" ht="29" x14ac:dyDescent="0.35">
      <c r="A115" s="727" t="s">
        <v>1939</v>
      </c>
      <c r="B115" s="728"/>
      <c r="C115" s="729"/>
      <c r="D115" s="730"/>
      <c r="E115" s="729"/>
    </row>
    <row r="116" spans="1:5" ht="58" x14ac:dyDescent="0.35">
      <c r="A116" s="719"/>
      <c r="B116" s="720" t="s">
        <v>1940</v>
      </c>
      <c r="C116" s="721" t="s">
        <v>1941</v>
      </c>
      <c r="D116" s="722" t="s">
        <v>1961</v>
      </c>
      <c r="E116" s="721"/>
    </row>
    <row r="117" spans="1:5" ht="58" x14ac:dyDescent="0.35">
      <c r="A117" s="723"/>
      <c r="B117" s="724" t="s">
        <v>1940</v>
      </c>
      <c r="C117" s="725" t="s">
        <v>1737</v>
      </c>
      <c r="D117" s="726" t="s">
        <v>1961</v>
      </c>
      <c r="E117" s="725"/>
    </row>
    <row r="118" spans="1:5" ht="43.5" x14ac:dyDescent="0.35">
      <c r="A118" s="719"/>
      <c r="B118" s="720" t="s">
        <v>1940</v>
      </c>
      <c r="C118" s="721" t="s">
        <v>1439</v>
      </c>
      <c r="D118" s="722" t="s">
        <v>1302</v>
      </c>
      <c r="E118" s="721" t="s">
        <v>2106</v>
      </c>
    </row>
    <row r="119" spans="1:5" ht="29" x14ac:dyDescent="0.35">
      <c r="A119" s="723"/>
      <c r="B119" s="724" t="s">
        <v>1940</v>
      </c>
      <c r="C119" s="725" t="s">
        <v>1440</v>
      </c>
      <c r="D119" s="726" t="s">
        <v>1961</v>
      </c>
      <c r="E119" s="725"/>
    </row>
    <row r="120" spans="1:5" x14ac:dyDescent="0.35">
      <c r="A120" s="719"/>
      <c r="B120" s="720"/>
      <c r="C120" s="721"/>
      <c r="D120" s="722"/>
      <c r="E120" s="721"/>
    </row>
    <row r="121" spans="1:5" ht="29" x14ac:dyDescent="0.35">
      <c r="A121" s="727" t="s">
        <v>1942</v>
      </c>
      <c r="B121" s="728"/>
      <c r="C121" s="729"/>
      <c r="D121" s="730"/>
      <c r="E121" s="729"/>
    </row>
    <row r="122" spans="1:5" ht="29" x14ac:dyDescent="0.35">
      <c r="A122" s="719"/>
      <c r="B122" s="720" t="s">
        <v>1940</v>
      </c>
      <c r="C122" s="721" t="s">
        <v>1943</v>
      </c>
      <c r="D122" s="734" t="s">
        <v>1302</v>
      </c>
      <c r="E122" s="721" t="s">
        <v>2092</v>
      </c>
    </row>
    <row r="123" spans="1:5" ht="29" x14ac:dyDescent="0.35">
      <c r="A123" s="723"/>
      <c r="B123" s="724" t="s">
        <v>1940</v>
      </c>
      <c r="C123" s="725" t="s">
        <v>1741</v>
      </c>
      <c r="D123" s="735" t="s">
        <v>1961</v>
      </c>
      <c r="E123" s="725"/>
    </row>
    <row r="124" spans="1:5" x14ac:dyDescent="0.35">
      <c r="A124" s="719"/>
      <c r="B124" s="720" t="s">
        <v>1940</v>
      </c>
      <c r="C124" s="721" t="s">
        <v>1742</v>
      </c>
      <c r="D124" s="722" t="s">
        <v>1961</v>
      </c>
      <c r="E124" s="721"/>
    </row>
    <row r="125" spans="1:5" ht="43.5" x14ac:dyDescent="0.35">
      <c r="A125" s="723"/>
      <c r="B125" s="724" t="s">
        <v>1940</v>
      </c>
      <c r="C125" s="725" t="s">
        <v>1743</v>
      </c>
      <c r="D125" s="726" t="s">
        <v>1961</v>
      </c>
      <c r="E125" s="725"/>
    </row>
    <row r="126" spans="1:5" ht="29" x14ac:dyDescent="0.35">
      <c r="A126" s="719"/>
      <c r="B126" s="720" t="s">
        <v>1940</v>
      </c>
      <c r="C126" s="721" t="s">
        <v>1944</v>
      </c>
      <c r="D126" s="722" t="s">
        <v>1961</v>
      </c>
      <c r="E126" s="721"/>
    </row>
    <row r="127" spans="1:5" ht="29" x14ac:dyDescent="0.35">
      <c r="A127" s="723"/>
      <c r="B127" s="724" t="s">
        <v>1940</v>
      </c>
      <c r="C127" s="725" t="s">
        <v>1745</v>
      </c>
      <c r="D127" s="735" t="s">
        <v>1961</v>
      </c>
      <c r="E127" s="725"/>
    </row>
    <row r="128" spans="1:5" ht="29" x14ac:dyDescent="0.35">
      <c r="A128" s="727" t="s">
        <v>1746</v>
      </c>
      <c r="B128" s="728"/>
      <c r="C128" s="729"/>
      <c r="D128" s="730"/>
      <c r="E128" s="729"/>
    </row>
    <row r="129" spans="1:5" ht="43.5" x14ac:dyDescent="0.35">
      <c r="A129" s="719"/>
      <c r="B129" s="720" t="s">
        <v>1488</v>
      </c>
      <c r="C129" s="721" t="s">
        <v>1447</v>
      </c>
      <c r="D129" s="734" t="s">
        <v>1961</v>
      </c>
      <c r="E129" s="721"/>
    </row>
    <row r="130" spans="1:5" x14ac:dyDescent="0.35">
      <c r="A130" s="727" t="s">
        <v>1748</v>
      </c>
      <c r="B130" s="728"/>
      <c r="C130" s="729"/>
      <c r="D130" s="730"/>
      <c r="E130" s="729"/>
    </row>
    <row r="131" spans="1:5" ht="29" x14ac:dyDescent="0.35">
      <c r="A131" s="719"/>
      <c r="B131" s="720" t="s">
        <v>1501</v>
      </c>
      <c r="C131" s="721" t="s">
        <v>1945</v>
      </c>
      <c r="D131" s="722" t="s">
        <v>1961</v>
      </c>
      <c r="E131" s="721" t="s">
        <v>2105</v>
      </c>
    </row>
    <row r="132" spans="1:5" ht="43.5" x14ac:dyDescent="0.35">
      <c r="A132" s="723"/>
      <c r="B132" s="724" t="s">
        <v>1501</v>
      </c>
      <c r="C132" s="725" t="s">
        <v>1452</v>
      </c>
      <c r="D132" s="726" t="s">
        <v>1961</v>
      </c>
      <c r="E132" s="725"/>
    </row>
    <row r="133" spans="1:5" x14ac:dyDescent="0.35">
      <c r="A133" s="719"/>
      <c r="B133" s="720" t="s">
        <v>1501</v>
      </c>
      <c r="C133" s="721" t="s">
        <v>1946</v>
      </c>
      <c r="D133" s="722" t="s">
        <v>1961</v>
      </c>
      <c r="E133" s="721"/>
    </row>
    <row r="134" spans="1:5" x14ac:dyDescent="0.35">
      <c r="A134" s="727" t="s">
        <v>1751</v>
      </c>
      <c r="B134" s="728"/>
      <c r="C134" s="729"/>
      <c r="D134" s="730"/>
      <c r="E134" s="729"/>
    </row>
    <row r="135" spans="1:5" ht="43.5" x14ac:dyDescent="0.35">
      <c r="A135" s="719"/>
      <c r="B135" s="720" t="s">
        <v>1501</v>
      </c>
      <c r="C135" s="721" t="s">
        <v>1947</v>
      </c>
      <c r="D135" s="734" t="s">
        <v>1961</v>
      </c>
      <c r="E135" s="721"/>
    </row>
    <row r="136" spans="1:5" ht="43.5" x14ac:dyDescent="0.35">
      <c r="A136" s="723"/>
      <c r="B136" s="724" t="s">
        <v>1501</v>
      </c>
      <c r="C136" s="725" t="s">
        <v>1948</v>
      </c>
      <c r="D136" s="749" t="s">
        <v>1961</v>
      </c>
      <c r="E136" s="725"/>
    </row>
    <row r="137" spans="1:5" ht="43.5" x14ac:dyDescent="0.35">
      <c r="A137" s="719"/>
      <c r="B137" s="720" t="s">
        <v>1501</v>
      </c>
      <c r="C137" s="721" t="s">
        <v>1949</v>
      </c>
      <c r="D137" s="734" t="s">
        <v>1961</v>
      </c>
      <c r="E137" s="721"/>
    </row>
    <row r="138" spans="1:5" x14ac:dyDescent="0.35">
      <c r="A138" s="723"/>
      <c r="B138" s="724" t="s">
        <v>1501</v>
      </c>
      <c r="C138" s="725" t="s">
        <v>1755</v>
      </c>
      <c r="D138" s="749" t="s">
        <v>1961</v>
      </c>
      <c r="E138" s="725"/>
    </row>
    <row r="139" spans="1:5" ht="29" x14ac:dyDescent="0.35">
      <c r="A139" s="719"/>
      <c r="B139" s="720" t="s">
        <v>1501</v>
      </c>
      <c r="C139" s="721" t="s">
        <v>1756</v>
      </c>
      <c r="D139" s="734" t="s">
        <v>1961</v>
      </c>
      <c r="E139" s="721"/>
    </row>
    <row r="140" spans="1:5" ht="29" x14ac:dyDescent="0.35">
      <c r="A140" s="723"/>
      <c r="B140" s="724" t="s">
        <v>1501</v>
      </c>
      <c r="C140" s="725" t="s">
        <v>1468</v>
      </c>
      <c r="D140" s="749" t="s">
        <v>1961</v>
      </c>
      <c r="E140" s="725"/>
    </row>
    <row r="141" spans="1:5" ht="29" x14ac:dyDescent="0.35">
      <c r="A141" s="719"/>
      <c r="B141" s="720" t="s">
        <v>1501</v>
      </c>
      <c r="C141" s="721" t="s">
        <v>1757</v>
      </c>
      <c r="D141" s="734" t="s">
        <v>1961</v>
      </c>
      <c r="E141" s="721"/>
    </row>
    <row r="142" spans="1:5" ht="29" x14ac:dyDescent="0.35">
      <c r="A142" s="727" t="s">
        <v>1758</v>
      </c>
      <c r="B142" s="728"/>
      <c r="C142" s="729"/>
      <c r="D142" s="730"/>
      <c r="E142" s="729"/>
    </row>
    <row r="143" spans="1:5" ht="43.5" x14ac:dyDescent="0.35">
      <c r="A143" s="719"/>
      <c r="B143" s="720" t="s">
        <v>1950</v>
      </c>
      <c r="C143" s="721" t="s">
        <v>1760</v>
      </c>
      <c r="D143" s="722" t="s">
        <v>1961</v>
      </c>
      <c r="E143" s="721"/>
    </row>
    <row r="144" spans="1:5" ht="43.5" x14ac:dyDescent="0.35">
      <c r="A144" s="723"/>
      <c r="B144" s="724" t="s">
        <v>1513</v>
      </c>
      <c r="C144" s="725" t="s">
        <v>1761</v>
      </c>
      <c r="D144" s="726" t="s">
        <v>1961</v>
      </c>
      <c r="E144" s="725"/>
    </row>
    <row r="145" spans="1:5" ht="29" x14ac:dyDescent="0.35">
      <c r="A145" s="719"/>
      <c r="B145" s="720" t="s">
        <v>1513</v>
      </c>
      <c r="C145" s="721" t="s">
        <v>1762</v>
      </c>
      <c r="D145" s="722" t="s">
        <v>1961</v>
      </c>
      <c r="E145" s="721"/>
    </row>
    <row r="146" spans="1:5" x14ac:dyDescent="0.35">
      <c r="A146" s="723"/>
      <c r="B146" s="724" t="s">
        <v>1513</v>
      </c>
      <c r="C146" s="725" t="s">
        <v>1763</v>
      </c>
      <c r="D146" s="726" t="s">
        <v>1961</v>
      </c>
      <c r="E146" s="725"/>
    </row>
    <row r="147" spans="1:5" ht="29" x14ac:dyDescent="0.35">
      <c r="A147" s="719"/>
      <c r="B147" s="720" t="s">
        <v>1513</v>
      </c>
      <c r="C147" s="721" t="s">
        <v>1764</v>
      </c>
      <c r="D147" s="734" t="s">
        <v>1961</v>
      </c>
      <c r="E147" s="721"/>
    </row>
    <row r="148" spans="1:5" ht="43.5" x14ac:dyDescent="0.35">
      <c r="A148" s="723"/>
      <c r="B148" s="724" t="s">
        <v>1513</v>
      </c>
      <c r="C148" s="725" t="s">
        <v>1951</v>
      </c>
      <c r="D148" s="735" t="s">
        <v>1961</v>
      </c>
      <c r="E148" s="725"/>
    </row>
    <row r="149" spans="1:5" ht="58" x14ac:dyDescent="0.35">
      <c r="A149" s="719"/>
      <c r="B149" s="720" t="s">
        <v>1513</v>
      </c>
      <c r="C149" s="721" t="s">
        <v>1766</v>
      </c>
      <c r="D149" s="722" t="s">
        <v>1961</v>
      </c>
      <c r="E149" s="721"/>
    </row>
    <row r="150" spans="1:5" ht="188.5" x14ac:dyDescent="0.35">
      <c r="A150" s="723"/>
      <c r="B150" s="724" t="s">
        <v>1513</v>
      </c>
      <c r="C150" s="725" t="s">
        <v>1952</v>
      </c>
      <c r="D150" s="735" t="s">
        <v>1961</v>
      </c>
      <c r="E150" s="725"/>
    </row>
    <row r="151" spans="1:5" ht="58" x14ac:dyDescent="0.35">
      <c r="A151" s="719"/>
      <c r="B151" s="720" t="s">
        <v>1953</v>
      </c>
      <c r="C151" s="721" t="s">
        <v>1954</v>
      </c>
      <c r="D151" s="722" t="s">
        <v>1302</v>
      </c>
      <c r="E151" s="721" t="s">
        <v>2106</v>
      </c>
    </row>
    <row r="152" spans="1:5" ht="29" x14ac:dyDescent="0.35">
      <c r="A152" s="723"/>
      <c r="B152" s="724" t="s">
        <v>1955</v>
      </c>
      <c r="C152" s="725" t="s">
        <v>1770</v>
      </c>
      <c r="D152" s="735" t="s">
        <v>1961</v>
      </c>
      <c r="E152" s="725"/>
    </row>
    <row r="153" spans="1:5" ht="29" x14ac:dyDescent="0.35">
      <c r="A153" s="719"/>
      <c r="B153" s="720" t="s">
        <v>1955</v>
      </c>
      <c r="C153" s="721" t="s">
        <v>1771</v>
      </c>
      <c r="D153" s="734" t="s">
        <v>1961</v>
      </c>
      <c r="E153" s="721"/>
    </row>
    <row r="154" spans="1:5" ht="29" x14ac:dyDescent="0.35">
      <c r="A154" s="723"/>
      <c r="B154" s="724" t="s">
        <v>1955</v>
      </c>
      <c r="C154" s="725" t="s">
        <v>1956</v>
      </c>
      <c r="D154" s="735" t="s">
        <v>1961</v>
      </c>
      <c r="E154" s="725" t="s">
        <v>1473</v>
      </c>
    </row>
    <row r="155" spans="1:5" ht="29" x14ac:dyDescent="0.35">
      <c r="A155" s="719"/>
      <c r="B155" s="720" t="s">
        <v>1955</v>
      </c>
      <c r="C155" s="721" t="s">
        <v>1773</v>
      </c>
      <c r="D155" s="734" t="s">
        <v>1302</v>
      </c>
      <c r="E155" s="721" t="s">
        <v>1473</v>
      </c>
    </row>
    <row r="156" spans="1:5" x14ac:dyDescent="0.35">
      <c r="A156" s="715" t="s">
        <v>1957</v>
      </c>
      <c r="B156" s="716"/>
      <c r="C156" s="717"/>
      <c r="D156" s="718"/>
      <c r="E156" s="717"/>
    </row>
    <row r="157" spans="1:5" x14ac:dyDescent="0.35">
      <c r="A157" s="727" t="s">
        <v>1958</v>
      </c>
      <c r="B157" s="728"/>
      <c r="C157" s="729"/>
      <c r="D157" s="730"/>
      <c r="E157" s="729"/>
    </row>
    <row r="158" spans="1:5" ht="101.5" x14ac:dyDescent="0.35">
      <c r="A158" s="719"/>
      <c r="B158" s="720" t="s">
        <v>1959</v>
      </c>
      <c r="C158" s="721" t="s">
        <v>1960</v>
      </c>
      <c r="D158" s="734" t="s">
        <v>1302</v>
      </c>
      <c r="E158" s="721" t="s">
        <v>2107</v>
      </c>
    </row>
    <row r="159" spans="1:5" ht="43.5" x14ac:dyDescent="0.35">
      <c r="A159" s="723"/>
      <c r="B159" s="724" t="s">
        <v>1959</v>
      </c>
      <c r="C159" s="750" t="s">
        <v>1777</v>
      </c>
      <c r="D159" s="751" t="s">
        <v>1961</v>
      </c>
      <c r="E159" s="725" t="s">
        <v>1962</v>
      </c>
    </row>
    <row r="160" spans="1:5" ht="116" x14ac:dyDescent="0.35">
      <c r="A160" s="719"/>
      <c r="B160" s="720" t="s">
        <v>1963</v>
      </c>
      <c r="C160" s="721" t="s">
        <v>1964</v>
      </c>
      <c r="D160" s="734" t="s">
        <v>1302</v>
      </c>
      <c r="E160" s="721" t="s">
        <v>1311</v>
      </c>
    </row>
    <row r="161" spans="1:5" ht="58" x14ac:dyDescent="0.35">
      <c r="A161" s="723"/>
      <c r="B161" s="724" t="s">
        <v>1965</v>
      </c>
      <c r="C161" s="725" t="s">
        <v>1780</v>
      </c>
      <c r="D161" s="735" t="s">
        <v>1302</v>
      </c>
      <c r="E161" s="725" t="s">
        <v>1311</v>
      </c>
    </row>
    <row r="162" spans="1:5" ht="29" x14ac:dyDescent="0.35">
      <c r="A162" s="719"/>
      <c r="B162" s="720" t="s">
        <v>1965</v>
      </c>
      <c r="C162" s="750" t="s">
        <v>1781</v>
      </c>
      <c r="D162" s="734" t="s">
        <v>1302</v>
      </c>
      <c r="E162" s="721" t="s">
        <v>1966</v>
      </c>
    </row>
    <row r="163" spans="1:5" ht="29" x14ac:dyDescent="0.35">
      <c r="A163" s="723"/>
      <c r="B163" s="724" t="s">
        <v>1965</v>
      </c>
      <c r="C163" s="725" t="s">
        <v>1485</v>
      </c>
      <c r="D163" s="735" t="s">
        <v>1302</v>
      </c>
      <c r="E163" s="725" t="s">
        <v>1967</v>
      </c>
    </row>
    <row r="164" spans="1:5" ht="43.5" x14ac:dyDescent="0.35">
      <c r="A164" s="727" t="s">
        <v>1968</v>
      </c>
      <c r="B164" s="728"/>
      <c r="C164" s="729"/>
      <c r="D164" s="730"/>
      <c r="E164" s="729"/>
    </row>
    <row r="165" spans="1:5" ht="29" x14ac:dyDescent="0.35">
      <c r="A165" s="719"/>
      <c r="B165" s="720" t="s">
        <v>1488</v>
      </c>
      <c r="C165" s="721" t="s">
        <v>1489</v>
      </c>
      <c r="D165" s="734" t="s">
        <v>1302</v>
      </c>
      <c r="E165" s="721" t="s">
        <v>1969</v>
      </c>
    </row>
    <row r="166" spans="1:5" ht="29" x14ac:dyDescent="0.35">
      <c r="A166" s="723"/>
      <c r="B166" s="724" t="s">
        <v>1965</v>
      </c>
      <c r="C166" s="725" t="s">
        <v>1783</v>
      </c>
      <c r="D166" s="726" t="s">
        <v>1302</v>
      </c>
      <c r="E166" s="725" t="s">
        <v>1311</v>
      </c>
    </row>
    <row r="167" spans="1:5" ht="29" x14ac:dyDescent="0.35">
      <c r="A167" s="719"/>
      <c r="B167" s="720" t="s">
        <v>1488</v>
      </c>
      <c r="C167" s="721" t="s">
        <v>1491</v>
      </c>
      <c r="D167" s="734" t="s">
        <v>1302</v>
      </c>
      <c r="E167" s="721" t="s">
        <v>1970</v>
      </c>
    </row>
    <row r="168" spans="1:5" x14ac:dyDescent="0.35">
      <c r="A168" s="723"/>
      <c r="B168" s="724" t="s">
        <v>1488</v>
      </c>
      <c r="C168" s="725" t="s">
        <v>1493</v>
      </c>
      <c r="D168" s="735" t="s">
        <v>1302</v>
      </c>
      <c r="E168" s="725" t="s">
        <v>1311</v>
      </c>
    </row>
    <row r="169" spans="1:5" ht="29" x14ac:dyDescent="0.35">
      <c r="A169" s="719"/>
      <c r="B169" s="720" t="s">
        <v>1965</v>
      </c>
      <c r="C169" s="721" t="s">
        <v>1784</v>
      </c>
      <c r="D169" s="734" t="s">
        <v>1302</v>
      </c>
      <c r="E169" s="725" t="s">
        <v>1311</v>
      </c>
    </row>
    <row r="170" spans="1:5" ht="29" x14ac:dyDescent="0.35">
      <c r="A170" s="723"/>
      <c r="B170" s="724" t="s">
        <v>1965</v>
      </c>
      <c r="C170" s="725" t="s">
        <v>1785</v>
      </c>
      <c r="D170" s="735" t="s">
        <v>1961</v>
      </c>
      <c r="E170" s="725"/>
    </row>
    <row r="171" spans="1:5" ht="58" x14ac:dyDescent="0.35">
      <c r="A171" s="719"/>
      <c r="B171" s="720" t="s">
        <v>1965</v>
      </c>
      <c r="C171" s="721" t="s">
        <v>1786</v>
      </c>
      <c r="D171" s="734" t="s">
        <v>1302</v>
      </c>
      <c r="E171" s="725" t="s">
        <v>1311</v>
      </c>
    </row>
    <row r="172" spans="1:5" ht="29" x14ac:dyDescent="0.35">
      <c r="A172" s="723"/>
      <c r="B172" s="724" t="s">
        <v>1551</v>
      </c>
      <c r="C172" s="725" t="s">
        <v>1787</v>
      </c>
      <c r="D172" s="735" t="s">
        <v>1302</v>
      </c>
      <c r="E172" s="725" t="s">
        <v>1311</v>
      </c>
    </row>
    <row r="173" spans="1:5" ht="29" x14ac:dyDescent="0.35">
      <c r="A173" s="719"/>
      <c r="B173" s="720" t="s">
        <v>1551</v>
      </c>
      <c r="C173" s="721" t="s">
        <v>1971</v>
      </c>
      <c r="D173" s="722" t="s">
        <v>1961</v>
      </c>
      <c r="E173" s="721"/>
    </row>
    <row r="174" spans="1:5" ht="29" x14ac:dyDescent="0.35">
      <c r="A174" s="723"/>
      <c r="B174" s="724" t="s">
        <v>1551</v>
      </c>
      <c r="C174" s="725" t="s">
        <v>1972</v>
      </c>
      <c r="D174" s="726" t="s">
        <v>1961</v>
      </c>
      <c r="E174" s="725"/>
    </row>
    <row r="175" spans="1:5" ht="29" x14ac:dyDescent="0.35">
      <c r="A175" s="719"/>
      <c r="B175" s="720" t="s">
        <v>1551</v>
      </c>
      <c r="C175" s="721" t="s">
        <v>1973</v>
      </c>
      <c r="D175" s="722" t="s">
        <v>1961</v>
      </c>
      <c r="E175" s="721"/>
    </row>
    <row r="176" spans="1:5" ht="72.5" x14ac:dyDescent="0.35">
      <c r="A176" s="723"/>
      <c r="B176" s="724" t="s">
        <v>1551</v>
      </c>
      <c r="C176" s="725" t="s">
        <v>1974</v>
      </c>
      <c r="D176" s="726" t="s">
        <v>1961</v>
      </c>
      <c r="E176" s="725"/>
    </row>
    <row r="177" spans="1:5" x14ac:dyDescent="0.35">
      <c r="A177" s="727" t="s">
        <v>1792</v>
      </c>
      <c r="B177" s="728"/>
      <c r="C177" s="729"/>
      <c r="D177" s="730"/>
      <c r="E177" s="729"/>
    </row>
    <row r="178" spans="1:5" ht="72.5" x14ac:dyDescent="0.35">
      <c r="A178" s="719"/>
      <c r="B178" s="720" t="s">
        <v>1551</v>
      </c>
      <c r="C178" s="721" t="s">
        <v>1975</v>
      </c>
      <c r="D178" s="734" t="s">
        <v>1961</v>
      </c>
      <c r="E178" s="721" t="s">
        <v>2115</v>
      </c>
    </row>
    <row r="179" spans="1:5" ht="29" x14ac:dyDescent="0.35">
      <c r="A179" s="723"/>
      <c r="B179" s="724" t="s">
        <v>1551</v>
      </c>
      <c r="C179" s="725" t="s">
        <v>1795</v>
      </c>
      <c r="D179" s="749" t="s">
        <v>1961</v>
      </c>
      <c r="E179" s="725"/>
    </row>
    <row r="180" spans="1:5" ht="29" x14ac:dyDescent="0.35">
      <c r="A180" s="719"/>
      <c r="B180" s="720" t="s">
        <v>1551</v>
      </c>
      <c r="C180" s="721" t="s">
        <v>1499</v>
      </c>
      <c r="D180" s="734" t="s">
        <v>1961</v>
      </c>
      <c r="E180" s="721"/>
    </row>
    <row r="181" spans="1:5" ht="29" x14ac:dyDescent="0.35">
      <c r="A181" s="727" t="s">
        <v>1796</v>
      </c>
      <c r="B181" s="728"/>
      <c r="C181" s="729"/>
      <c r="D181" s="730"/>
      <c r="E181" s="729"/>
    </row>
    <row r="182" spans="1:5" x14ac:dyDescent="0.35">
      <c r="A182" s="719"/>
      <c r="B182" s="720" t="s">
        <v>1557</v>
      </c>
      <c r="C182" s="721" t="s">
        <v>1502</v>
      </c>
      <c r="D182" s="734" t="s">
        <v>1961</v>
      </c>
      <c r="E182" s="721"/>
    </row>
    <row r="183" spans="1:5" ht="43.5" x14ac:dyDescent="0.35">
      <c r="A183" s="723"/>
      <c r="B183" s="724" t="s">
        <v>1557</v>
      </c>
      <c r="C183" s="725" t="s">
        <v>1798</v>
      </c>
      <c r="D183" s="735" t="s">
        <v>1961</v>
      </c>
      <c r="E183" s="725"/>
    </row>
    <row r="184" spans="1:5" x14ac:dyDescent="0.35">
      <c r="A184" s="719"/>
      <c r="B184" s="720" t="s">
        <v>1557</v>
      </c>
      <c r="C184" s="721" t="s">
        <v>1799</v>
      </c>
      <c r="D184" s="734" t="s">
        <v>1961</v>
      </c>
      <c r="E184" s="721"/>
    </row>
    <row r="185" spans="1:5" x14ac:dyDescent="0.35">
      <c r="A185" s="727" t="s">
        <v>1800</v>
      </c>
      <c r="B185" s="728"/>
      <c r="C185" s="729"/>
      <c r="D185" s="730"/>
      <c r="E185" s="729"/>
    </row>
    <row r="186" spans="1:5" ht="43.5" x14ac:dyDescent="0.35">
      <c r="A186" s="719"/>
      <c r="B186" s="720" t="s">
        <v>1557</v>
      </c>
      <c r="C186" s="721" t="s">
        <v>1976</v>
      </c>
      <c r="D186" s="734" t="s">
        <v>1961</v>
      </c>
      <c r="E186" s="721"/>
    </row>
    <row r="187" spans="1:5" x14ac:dyDescent="0.35">
      <c r="A187" s="723"/>
      <c r="B187" s="724" t="s">
        <v>1557</v>
      </c>
      <c r="C187" s="725" t="s">
        <v>1509</v>
      </c>
      <c r="D187" s="735" t="s">
        <v>1961</v>
      </c>
      <c r="E187" s="725"/>
    </row>
    <row r="188" spans="1:5" x14ac:dyDescent="0.35">
      <c r="A188" s="719"/>
      <c r="B188" s="720" t="s">
        <v>1557</v>
      </c>
      <c r="C188" s="721" t="s">
        <v>1977</v>
      </c>
      <c r="D188" s="734" t="s">
        <v>1961</v>
      </c>
      <c r="E188" s="721"/>
    </row>
    <row r="189" spans="1:5" x14ac:dyDescent="0.35">
      <c r="A189" s="727" t="s">
        <v>1802</v>
      </c>
      <c r="B189" s="728"/>
      <c r="C189" s="729"/>
      <c r="D189" s="730"/>
      <c r="E189" s="729"/>
    </row>
    <row r="190" spans="1:5" ht="58" x14ac:dyDescent="0.35">
      <c r="A190" s="719"/>
      <c r="B190" s="720" t="s">
        <v>1978</v>
      </c>
      <c r="C190" s="721" t="s">
        <v>1979</v>
      </c>
      <c r="D190" s="738" t="s">
        <v>1360</v>
      </c>
      <c r="E190" s="721"/>
    </row>
    <row r="191" spans="1:5" ht="29" x14ac:dyDescent="0.35">
      <c r="A191" s="723"/>
      <c r="B191" s="724" t="s">
        <v>1577</v>
      </c>
      <c r="C191" s="725" t="s">
        <v>1516</v>
      </c>
      <c r="D191" s="737" t="s">
        <v>1360</v>
      </c>
      <c r="E191" s="725"/>
    </row>
    <row r="192" spans="1:5" ht="43.5" x14ac:dyDescent="0.35">
      <c r="A192" s="715" t="s">
        <v>1980</v>
      </c>
      <c r="B192" s="716"/>
      <c r="C192" s="717"/>
      <c r="D192" s="718"/>
      <c r="E192" s="717"/>
    </row>
    <row r="193" spans="1:5" x14ac:dyDescent="0.35">
      <c r="A193" s="727" t="s">
        <v>1805</v>
      </c>
      <c r="B193" s="728"/>
      <c r="C193" s="729"/>
      <c r="D193" s="730"/>
      <c r="E193" s="729"/>
    </row>
    <row r="194" spans="1:5" ht="130.5" x14ac:dyDescent="0.35">
      <c r="A194" s="719"/>
      <c r="B194" s="720" t="s">
        <v>1981</v>
      </c>
      <c r="C194" s="721" t="s">
        <v>1982</v>
      </c>
      <c r="D194" s="734" t="s">
        <v>1302</v>
      </c>
      <c r="E194" s="721" t="s">
        <v>2095</v>
      </c>
    </row>
    <row r="195" spans="1:5" x14ac:dyDescent="0.35">
      <c r="A195" s="727" t="s">
        <v>1808</v>
      </c>
      <c r="B195" s="728"/>
      <c r="C195" s="729"/>
      <c r="D195" s="730"/>
      <c r="E195" s="729"/>
    </row>
    <row r="196" spans="1:5" ht="43.5" x14ac:dyDescent="0.35">
      <c r="A196" s="719"/>
      <c r="B196" s="720" t="s">
        <v>1983</v>
      </c>
      <c r="C196" s="721" t="s">
        <v>1984</v>
      </c>
      <c r="D196" s="734" t="s">
        <v>1961</v>
      </c>
      <c r="E196" s="721"/>
    </row>
    <row r="197" spans="1:5" x14ac:dyDescent="0.35">
      <c r="A197" s="723"/>
      <c r="B197" s="724" t="s">
        <v>1983</v>
      </c>
      <c r="C197" s="725" t="s">
        <v>1525</v>
      </c>
      <c r="D197" s="735" t="s">
        <v>1961</v>
      </c>
      <c r="E197" s="725"/>
    </row>
    <row r="198" spans="1:5" x14ac:dyDescent="0.35">
      <c r="A198" s="719"/>
      <c r="B198" s="720" t="s">
        <v>1983</v>
      </c>
      <c r="C198" s="721" t="s">
        <v>1527</v>
      </c>
      <c r="D198" s="734" t="s">
        <v>1961</v>
      </c>
      <c r="E198" s="721"/>
    </row>
    <row r="199" spans="1:5" x14ac:dyDescent="0.35">
      <c r="A199" s="727" t="s">
        <v>1810</v>
      </c>
      <c r="B199" s="728"/>
      <c r="C199" s="729"/>
      <c r="D199" s="730"/>
      <c r="E199" s="729"/>
    </row>
    <row r="200" spans="1:5" ht="29" x14ac:dyDescent="0.35">
      <c r="A200" s="719"/>
      <c r="B200" s="720" t="s">
        <v>1983</v>
      </c>
      <c r="C200" s="721" t="s">
        <v>1529</v>
      </c>
      <c r="D200" s="738" t="s">
        <v>1360</v>
      </c>
      <c r="E200" s="721"/>
    </row>
    <row r="201" spans="1:5" x14ac:dyDescent="0.35">
      <c r="A201" s="715" t="s">
        <v>1811</v>
      </c>
      <c r="B201" s="716"/>
      <c r="C201" s="717"/>
      <c r="D201" s="718"/>
      <c r="E201" s="717"/>
    </row>
    <row r="202" spans="1:5" ht="29" x14ac:dyDescent="0.35">
      <c r="A202" s="719"/>
      <c r="B202" s="720" t="s">
        <v>1985</v>
      </c>
      <c r="C202" s="721" t="s">
        <v>1812</v>
      </c>
      <c r="D202" s="722" t="s">
        <v>1302</v>
      </c>
      <c r="E202" s="721" t="s">
        <v>2108</v>
      </c>
    </row>
    <row r="203" spans="1:5" x14ac:dyDescent="0.35">
      <c r="A203" s="727" t="s">
        <v>1813</v>
      </c>
      <c r="B203" s="728"/>
      <c r="C203" s="729"/>
      <c r="D203" s="730"/>
      <c r="E203" s="729"/>
    </row>
    <row r="204" spans="1:5" ht="29" x14ac:dyDescent="0.35">
      <c r="A204" s="719"/>
      <c r="B204" s="720" t="s">
        <v>1985</v>
      </c>
      <c r="C204" s="721" t="s">
        <v>1533</v>
      </c>
      <c r="D204" s="734" t="s">
        <v>1961</v>
      </c>
      <c r="E204" s="721"/>
    </row>
    <row r="205" spans="1:5" ht="29" x14ac:dyDescent="0.35">
      <c r="A205" s="723"/>
      <c r="B205" s="724" t="s">
        <v>1985</v>
      </c>
      <c r="C205" s="725" t="s">
        <v>1986</v>
      </c>
      <c r="D205" s="735" t="s">
        <v>1961</v>
      </c>
      <c r="E205" s="725"/>
    </row>
    <row r="206" spans="1:5" ht="58" x14ac:dyDescent="0.35">
      <c r="A206" s="719"/>
      <c r="B206" s="720" t="s">
        <v>1985</v>
      </c>
      <c r="C206" s="721" t="s">
        <v>1987</v>
      </c>
      <c r="D206" s="734" t="s">
        <v>1961</v>
      </c>
      <c r="E206" s="721"/>
    </row>
    <row r="207" spans="1:5" ht="29" x14ac:dyDescent="0.35">
      <c r="A207" s="723"/>
      <c r="B207" s="724" t="s">
        <v>1985</v>
      </c>
      <c r="C207" s="725" t="s">
        <v>1816</v>
      </c>
      <c r="D207" s="735" t="s">
        <v>1961</v>
      </c>
      <c r="E207" s="725"/>
    </row>
    <row r="208" spans="1:5" ht="43.5" x14ac:dyDescent="0.35">
      <c r="A208" s="727" t="s">
        <v>1817</v>
      </c>
      <c r="B208" s="728" t="s">
        <v>1985</v>
      </c>
      <c r="C208" s="729" t="s">
        <v>1988</v>
      </c>
      <c r="D208" s="730"/>
      <c r="E208" s="729"/>
    </row>
    <row r="209" spans="1:5" ht="72.5" x14ac:dyDescent="0.35">
      <c r="A209" s="719"/>
      <c r="B209" s="720" t="s">
        <v>1985</v>
      </c>
      <c r="C209" s="721" t="s">
        <v>1989</v>
      </c>
      <c r="D209" s="734" t="s">
        <v>1961</v>
      </c>
      <c r="E209" s="721"/>
    </row>
    <row r="210" spans="1:5" ht="87" x14ac:dyDescent="0.35">
      <c r="A210" s="723"/>
      <c r="B210" s="724" t="s">
        <v>1985</v>
      </c>
      <c r="C210" s="725" t="s">
        <v>1990</v>
      </c>
      <c r="D210" s="735" t="s">
        <v>1961</v>
      </c>
      <c r="E210" s="725"/>
    </row>
    <row r="211" spans="1:5" ht="29" x14ac:dyDescent="0.35">
      <c r="A211" s="719"/>
      <c r="B211" s="720" t="s">
        <v>1985</v>
      </c>
      <c r="C211" s="721" t="s">
        <v>1543</v>
      </c>
      <c r="D211" s="734" t="s">
        <v>1961</v>
      </c>
      <c r="E211" s="721"/>
    </row>
    <row r="212" spans="1:5" x14ac:dyDescent="0.35">
      <c r="A212" s="727" t="s">
        <v>1818</v>
      </c>
      <c r="B212" s="728" t="s">
        <v>1985</v>
      </c>
      <c r="C212" s="729" t="s">
        <v>1991</v>
      </c>
      <c r="D212" s="730"/>
      <c r="E212" s="729"/>
    </row>
    <row r="213" spans="1:5" ht="29" x14ac:dyDescent="0.35">
      <c r="A213" s="719"/>
      <c r="B213" s="720" t="s">
        <v>1992</v>
      </c>
      <c r="C213" s="721" t="s">
        <v>1545</v>
      </c>
      <c r="D213" s="734" t="s">
        <v>1961</v>
      </c>
      <c r="E213" s="721"/>
    </row>
    <row r="214" spans="1:5" ht="29" x14ac:dyDescent="0.35">
      <c r="A214" s="723"/>
      <c r="B214" s="724" t="s">
        <v>1992</v>
      </c>
      <c r="C214" s="725" t="s">
        <v>1547</v>
      </c>
      <c r="D214" s="735" t="s">
        <v>1961</v>
      </c>
      <c r="E214" s="725"/>
    </row>
    <row r="215" spans="1:5" ht="43.5" x14ac:dyDescent="0.35">
      <c r="A215" s="719"/>
      <c r="B215" s="720" t="s">
        <v>1992</v>
      </c>
      <c r="C215" s="721" t="s">
        <v>1548</v>
      </c>
      <c r="D215" s="734" t="s">
        <v>1961</v>
      </c>
      <c r="E215" s="721"/>
    </row>
    <row r="216" spans="1:5" ht="29" x14ac:dyDescent="0.35">
      <c r="A216" s="723"/>
      <c r="B216" s="724" t="s">
        <v>1992</v>
      </c>
      <c r="C216" s="725" t="s">
        <v>1549</v>
      </c>
      <c r="D216" s="735" t="s">
        <v>1961</v>
      </c>
      <c r="E216" s="725"/>
    </row>
    <row r="217" spans="1:5" x14ac:dyDescent="0.35">
      <c r="A217" s="715" t="s">
        <v>1821</v>
      </c>
      <c r="B217" s="716" t="s">
        <v>1992</v>
      </c>
      <c r="C217" s="717" t="s">
        <v>1993</v>
      </c>
      <c r="D217" s="718"/>
      <c r="E217" s="717"/>
    </row>
    <row r="218" spans="1:5" x14ac:dyDescent="0.35">
      <c r="A218" s="727" t="s">
        <v>1823</v>
      </c>
      <c r="B218" s="728" t="s">
        <v>1992</v>
      </c>
      <c r="C218" s="729" t="s">
        <v>1994</v>
      </c>
      <c r="D218" s="730"/>
      <c r="E218" s="729"/>
    </row>
    <row r="219" spans="1:5" ht="145" x14ac:dyDescent="0.35">
      <c r="A219" s="719"/>
      <c r="B219" s="720" t="s">
        <v>1992</v>
      </c>
      <c r="C219" s="721" t="s">
        <v>1995</v>
      </c>
      <c r="D219" s="734" t="s">
        <v>1302</v>
      </c>
      <c r="E219" s="721" t="s">
        <v>733</v>
      </c>
    </row>
    <row r="220" spans="1:5" x14ac:dyDescent="0.35">
      <c r="A220" s="727" t="s">
        <v>1826</v>
      </c>
      <c r="B220" s="728" t="s">
        <v>1992</v>
      </c>
      <c r="C220" s="729" t="s">
        <v>1996</v>
      </c>
      <c r="D220" s="730"/>
      <c r="E220" s="729"/>
    </row>
    <row r="221" spans="1:5" x14ac:dyDescent="0.35">
      <c r="A221" s="719"/>
      <c r="B221" s="720" t="s">
        <v>1992</v>
      </c>
      <c r="C221" s="721" t="s">
        <v>1558</v>
      </c>
      <c r="D221" s="734" t="s">
        <v>1302</v>
      </c>
      <c r="E221" s="721" t="s">
        <v>2116</v>
      </c>
    </row>
    <row r="222" spans="1:5" x14ac:dyDescent="0.35">
      <c r="A222" s="723"/>
      <c r="B222" s="724" t="s">
        <v>1992</v>
      </c>
      <c r="C222" s="725" t="s">
        <v>1828</v>
      </c>
      <c r="D222" s="735" t="s">
        <v>1302</v>
      </c>
      <c r="E222" s="725" t="s">
        <v>2116</v>
      </c>
    </row>
    <row r="223" spans="1:5" x14ac:dyDescent="0.35">
      <c r="A223" s="719"/>
      <c r="B223" s="720" t="s">
        <v>1992</v>
      </c>
      <c r="C223" s="721" t="s">
        <v>1829</v>
      </c>
      <c r="D223" s="722" t="s">
        <v>1302</v>
      </c>
      <c r="E223" s="721" t="s">
        <v>2116</v>
      </c>
    </row>
    <row r="224" spans="1:5" x14ac:dyDescent="0.35">
      <c r="A224" s="723"/>
      <c r="B224" s="724" t="s">
        <v>1992</v>
      </c>
      <c r="C224" s="725" t="s">
        <v>1830</v>
      </c>
      <c r="D224" s="726" t="s">
        <v>2085</v>
      </c>
      <c r="E224" s="725"/>
    </row>
    <row r="225" spans="1:5" x14ac:dyDescent="0.35">
      <c r="A225" s="719"/>
      <c r="B225" s="720" t="s">
        <v>1997</v>
      </c>
      <c r="C225" s="721" t="s">
        <v>1562</v>
      </c>
      <c r="D225" s="734" t="s">
        <v>1961</v>
      </c>
      <c r="E225" s="721"/>
    </row>
    <row r="226" spans="1:5" x14ac:dyDescent="0.35">
      <c r="A226" s="723"/>
      <c r="B226" s="724" t="s">
        <v>1997</v>
      </c>
      <c r="C226" s="725" t="s">
        <v>1564</v>
      </c>
      <c r="D226" s="735" t="s">
        <v>1961</v>
      </c>
      <c r="E226" s="725"/>
    </row>
    <row r="227" spans="1:5" x14ac:dyDescent="0.35">
      <c r="A227" s="719"/>
      <c r="B227" s="720" t="s">
        <v>1997</v>
      </c>
      <c r="C227" s="721" t="s">
        <v>1998</v>
      </c>
      <c r="D227" s="722" t="s">
        <v>1302</v>
      </c>
      <c r="E227" s="721" t="s">
        <v>2116</v>
      </c>
    </row>
    <row r="228" spans="1:5" ht="29" x14ac:dyDescent="0.35">
      <c r="A228" s="727" t="s">
        <v>1831</v>
      </c>
      <c r="B228" s="728" t="s">
        <v>1997</v>
      </c>
      <c r="C228" s="729" t="s">
        <v>1999</v>
      </c>
      <c r="D228" s="730"/>
      <c r="E228" s="729"/>
    </row>
    <row r="229" spans="1:5" ht="72.5" x14ac:dyDescent="0.35">
      <c r="A229" s="719"/>
      <c r="B229" s="720" t="s">
        <v>1997</v>
      </c>
      <c r="C229" s="721" t="s">
        <v>2000</v>
      </c>
      <c r="D229" s="722" t="s">
        <v>1961</v>
      </c>
      <c r="E229" s="721"/>
    </row>
    <row r="230" spans="1:5" ht="101.5" x14ac:dyDescent="0.35">
      <c r="A230" s="723"/>
      <c r="B230" s="724" t="s">
        <v>1997</v>
      </c>
      <c r="C230" s="725" t="s">
        <v>2001</v>
      </c>
      <c r="D230" s="735" t="s">
        <v>1302</v>
      </c>
      <c r="E230" s="725" t="s">
        <v>2116</v>
      </c>
    </row>
    <row r="231" spans="1:5" ht="29" x14ac:dyDescent="0.35">
      <c r="A231" s="727" t="s">
        <v>2002</v>
      </c>
      <c r="B231" s="728" t="s">
        <v>1997</v>
      </c>
      <c r="C231" s="729" t="s">
        <v>2003</v>
      </c>
      <c r="D231" s="730"/>
      <c r="E231" s="729"/>
    </row>
    <row r="232" spans="1:5" x14ac:dyDescent="0.35">
      <c r="A232" s="719"/>
      <c r="B232" s="720" t="s">
        <v>1997</v>
      </c>
      <c r="C232" s="721" t="s">
        <v>1570</v>
      </c>
      <c r="D232" s="734" t="s">
        <v>1961</v>
      </c>
      <c r="E232" s="721" t="s">
        <v>2109</v>
      </c>
    </row>
    <row r="233" spans="1:5" ht="174" x14ac:dyDescent="0.35">
      <c r="A233" s="723"/>
      <c r="B233" s="724" t="s">
        <v>1997</v>
      </c>
      <c r="C233" s="725" t="s">
        <v>2004</v>
      </c>
      <c r="D233" s="735" t="s">
        <v>1961</v>
      </c>
      <c r="E233" s="725"/>
    </row>
    <row r="234" spans="1:5" ht="43.5" x14ac:dyDescent="0.35">
      <c r="A234" s="719"/>
      <c r="B234" s="720" t="s">
        <v>1997</v>
      </c>
      <c r="C234" s="721" t="s">
        <v>2005</v>
      </c>
      <c r="D234" s="734" t="s">
        <v>1961</v>
      </c>
      <c r="E234" s="721"/>
    </row>
    <row r="235" spans="1:5" ht="58" x14ac:dyDescent="0.35">
      <c r="A235" s="723"/>
      <c r="B235" s="724" t="s">
        <v>1997</v>
      </c>
      <c r="C235" s="725" t="s">
        <v>2006</v>
      </c>
      <c r="D235" s="735" t="s">
        <v>1961</v>
      </c>
      <c r="E235" s="725"/>
    </row>
    <row r="236" spans="1:5" ht="101.5" x14ac:dyDescent="0.35">
      <c r="A236" s="719"/>
      <c r="B236" s="720" t="s">
        <v>1997</v>
      </c>
      <c r="C236" s="721" t="s">
        <v>1576</v>
      </c>
      <c r="D236" s="722" t="s">
        <v>1961</v>
      </c>
      <c r="E236" s="721"/>
    </row>
    <row r="237" spans="1:5" ht="29" x14ac:dyDescent="0.35">
      <c r="A237" s="727" t="s">
        <v>1840</v>
      </c>
      <c r="B237" s="728" t="s">
        <v>1997</v>
      </c>
      <c r="C237" s="729" t="s">
        <v>2007</v>
      </c>
      <c r="D237" s="730"/>
      <c r="E237" s="729"/>
    </row>
    <row r="238" spans="1:5" ht="87" x14ac:dyDescent="0.35">
      <c r="A238" s="719"/>
      <c r="B238" s="720" t="s">
        <v>1997</v>
      </c>
      <c r="C238" s="721" t="s">
        <v>2008</v>
      </c>
      <c r="D238" s="734" t="s">
        <v>1302</v>
      </c>
      <c r="E238" s="721" t="s">
        <v>2116</v>
      </c>
    </row>
    <row r="239" spans="1:5" ht="29" x14ac:dyDescent="0.35">
      <c r="A239" s="723"/>
      <c r="B239" s="724" t="s">
        <v>1997</v>
      </c>
      <c r="C239" s="725" t="s">
        <v>2009</v>
      </c>
      <c r="D239" s="735" t="s">
        <v>1302</v>
      </c>
      <c r="E239" s="725" t="s">
        <v>2117</v>
      </c>
    </row>
    <row r="240" spans="1:5" ht="101.5" x14ac:dyDescent="0.35">
      <c r="A240" s="719"/>
      <c r="B240" s="720" t="s">
        <v>1997</v>
      </c>
      <c r="C240" s="721" t="s">
        <v>2010</v>
      </c>
      <c r="D240" s="734" t="s">
        <v>1302</v>
      </c>
      <c r="E240" s="721" t="s">
        <v>2116</v>
      </c>
    </row>
    <row r="241" spans="1:5" x14ac:dyDescent="0.35">
      <c r="A241" s="723"/>
      <c r="B241" s="724" t="s">
        <v>1997</v>
      </c>
      <c r="C241" s="725" t="s">
        <v>1845</v>
      </c>
      <c r="D241" s="735" t="s">
        <v>1961</v>
      </c>
      <c r="E241" s="725"/>
    </row>
    <row r="242" spans="1:5" x14ac:dyDescent="0.35">
      <c r="A242" s="719"/>
      <c r="B242" s="720" t="s">
        <v>1997</v>
      </c>
      <c r="C242" s="721" t="s">
        <v>1846</v>
      </c>
      <c r="D242" s="734" t="s">
        <v>1961</v>
      </c>
      <c r="E242" s="721"/>
    </row>
    <row r="243" spans="1:5" ht="29" x14ac:dyDescent="0.35">
      <c r="A243" s="727" t="s">
        <v>1847</v>
      </c>
      <c r="B243" s="728" t="s">
        <v>1997</v>
      </c>
      <c r="C243" s="729" t="s">
        <v>2011</v>
      </c>
      <c r="D243" s="730"/>
      <c r="E243" s="729"/>
    </row>
    <row r="244" spans="1:5" ht="29" x14ac:dyDescent="0.35">
      <c r="A244" s="719"/>
      <c r="B244" s="720" t="s">
        <v>1997</v>
      </c>
      <c r="C244" s="721" t="s">
        <v>1848</v>
      </c>
      <c r="D244" s="734" t="s">
        <v>1961</v>
      </c>
      <c r="E244" s="721"/>
    </row>
    <row r="245" spans="1:5" ht="58" x14ac:dyDescent="0.35">
      <c r="A245" s="723"/>
      <c r="B245" s="724" t="s">
        <v>1997</v>
      </c>
      <c r="C245" s="725" t="s">
        <v>2012</v>
      </c>
      <c r="D245" s="737" t="s">
        <v>1360</v>
      </c>
      <c r="E245" s="725"/>
    </row>
    <row r="246" spans="1:5" x14ac:dyDescent="0.35">
      <c r="A246" s="727" t="s">
        <v>1850</v>
      </c>
      <c r="B246" s="728" t="s">
        <v>1997</v>
      </c>
      <c r="C246" s="729" t="s">
        <v>2013</v>
      </c>
      <c r="D246" s="730"/>
      <c r="E246" s="729"/>
    </row>
    <row r="247" spans="1:5" ht="58" x14ac:dyDescent="0.35">
      <c r="A247" s="719"/>
      <c r="B247" s="720" t="s">
        <v>1997</v>
      </c>
      <c r="C247" s="721" t="s">
        <v>2014</v>
      </c>
      <c r="D247" s="738" t="s">
        <v>1360</v>
      </c>
      <c r="E247" s="721"/>
    </row>
    <row r="248" spans="1:5" x14ac:dyDescent="0.35">
      <c r="A248" s="727" t="s">
        <v>1852</v>
      </c>
      <c r="B248" s="728" t="s">
        <v>1997</v>
      </c>
      <c r="C248" s="729" t="s">
        <v>2015</v>
      </c>
      <c r="D248" s="730"/>
      <c r="E248" s="729"/>
    </row>
    <row r="249" spans="1:5" ht="43.5" x14ac:dyDescent="0.35">
      <c r="A249" s="719"/>
      <c r="B249" s="720" t="s">
        <v>1997</v>
      </c>
      <c r="C249" s="721" t="s">
        <v>2016</v>
      </c>
      <c r="D249" s="734" t="s">
        <v>1302</v>
      </c>
      <c r="E249" s="721" t="s">
        <v>2116</v>
      </c>
    </row>
    <row r="250" spans="1:5" x14ac:dyDescent="0.35">
      <c r="A250" s="723"/>
      <c r="B250" s="724" t="s">
        <v>1997</v>
      </c>
      <c r="C250" s="725" t="s">
        <v>1855</v>
      </c>
      <c r="D250" s="726" t="s">
        <v>1302</v>
      </c>
      <c r="E250" s="725" t="s">
        <v>2116</v>
      </c>
    </row>
    <row r="251" spans="1:5" x14ac:dyDescent="0.35">
      <c r="A251" s="719"/>
      <c r="B251" s="720" t="s">
        <v>2017</v>
      </c>
      <c r="C251" s="721" t="s">
        <v>1856</v>
      </c>
      <c r="D251" s="722" t="s">
        <v>1961</v>
      </c>
      <c r="E251" s="721"/>
    </row>
    <row r="252" spans="1:5" ht="29" x14ac:dyDescent="0.35">
      <c r="A252" s="727" t="s">
        <v>1857</v>
      </c>
      <c r="B252" s="728" t="s">
        <v>2017</v>
      </c>
      <c r="C252" s="729" t="s">
        <v>2018</v>
      </c>
      <c r="D252" s="730" t="s">
        <v>1961</v>
      </c>
      <c r="E252" s="729"/>
    </row>
    <row r="253" spans="1:5" ht="29" x14ac:dyDescent="0.35">
      <c r="A253" s="719"/>
      <c r="B253" s="720" t="s">
        <v>2017</v>
      </c>
      <c r="C253" s="721" t="s">
        <v>1594</v>
      </c>
      <c r="D253" s="738" t="s">
        <v>1360</v>
      </c>
      <c r="E253" s="721"/>
    </row>
    <row r="254" spans="1:5" ht="29" x14ac:dyDescent="0.35">
      <c r="A254" s="723"/>
      <c r="B254" s="724" t="s">
        <v>2017</v>
      </c>
      <c r="C254" s="725" t="s">
        <v>1858</v>
      </c>
      <c r="D254" s="737" t="s">
        <v>1360</v>
      </c>
      <c r="E254" s="725"/>
    </row>
    <row r="255" spans="1:5" ht="29" x14ac:dyDescent="0.35">
      <c r="A255" s="719"/>
      <c r="B255" s="720" t="s">
        <v>2017</v>
      </c>
      <c r="C255" s="721" t="s">
        <v>1859</v>
      </c>
      <c r="D255" s="722" t="s">
        <v>1961</v>
      </c>
      <c r="E255" s="721"/>
    </row>
    <row r="256" spans="1:5" x14ac:dyDescent="0.35">
      <c r="A256" s="723"/>
      <c r="B256" s="724" t="s">
        <v>2017</v>
      </c>
      <c r="C256" s="725" t="s">
        <v>1595</v>
      </c>
      <c r="D256" s="737" t="s">
        <v>1360</v>
      </c>
      <c r="E256" s="725"/>
    </row>
    <row r="257" spans="1:5" ht="29" x14ac:dyDescent="0.35">
      <c r="A257" s="727" t="s">
        <v>2019</v>
      </c>
      <c r="B257" s="728" t="s">
        <v>2017</v>
      </c>
      <c r="C257" s="729" t="s">
        <v>2020</v>
      </c>
      <c r="D257" s="730"/>
      <c r="E257" s="729"/>
    </row>
    <row r="258" spans="1:5" ht="43.5" x14ac:dyDescent="0.35">
      <c r="A258" s="719"/>
      <c r="B258" s="720" t="s">
        <v>2017</v>
      </c>
      <c r="C258" s="721" t="s">
        <v>2021</v>
      </c>
      <c r="D258" s="734" t="s">
        <v>1302</v>
      </c>
      <c r="E258" s="721" t="s">
        <v>2118</v>
      </c>
    </row>
    <row r="259" spans="1:5" x14ac:dyDescent="0.35">
      <c r="A259" s="723"/>
      <c r="B259" s="724" t="s">
        <v>2017</v>
      </c>
      <c r="C259" s="725" t="s">
        <v>662</v>
      </c>
      <c r="D259" s="735" t="s">
        <v>1961</v>
      </c>
      <c r="E259" s="750"/>
    </row>
    <row r="260" spans="1:5" ht="29" x14ac:dyDescent="0.35">
      <c r="A260" s="719"/>
      <c r="B260" s="720" t="s">
        <v>2017</v>
      </c>
      <c r="C260" s="721" t="s">
        <v>2022</v>
      </c>
      <c r="D260" s="734" t="s">
        <v>1302</v>
      </c>
      <c r="E260" s="721" t="s">
        <v>2118</v>
      </c>
    </row>
    <row r="261" spans="1:5" ht="58" x14ac:dyDescent="0.35">
      <c r="A261" s="723"/>
      <c r="B261" s="724" t="s">
        <v>2017</v>
      </c>
      <c r="C261" s="725" t="s">
        <v>2023</v>
      </c>
      <c r="D261" s="735" t="s">
        <v>1302</v>
      </c>
      <c r="E261" s="750" t="s">
        <v>2118</v>
      </c>
    </row>
    <row r="262" spans="1:5" x14ac:dyDescent="0.35">
      <c r="A262" s="719"/>
      <c r="B262" s="720" t="s">
        <v>2024</v>
      </c>
      <c r="C262" s="721" t="s">
        <v>2025</v>
      </c>
      <c r="D262" s="738" t="s">
        <v>1360</v>
      </c>
      <c r="E262" s="721"/>
    </row>
    <row r="263" spans="1:5" ht="29" x14ac:dyDescent="0.35">
      <c r="A263" s="727" t="s">
        <v>1861</v>
      </c>
      <c r="B263" s="728" t="s">
        <v>2024</v>
      </c>
      <c r="C263" s="729" t="s">
        <v>2026</v>
      </c>
      <c r="D263" s="730"/>
      <c r="E263" s="729"/>
    </row>
    <row r="264" spans="1:5" ht="29" x14ac:dyDescent="0.35">
      <c r="A264" s="719"/>
      <c r="B264" s="720" t="s">
        <v>2024</v>
      </c>
      <c r="C264" s="721" t="s">
        <v>1862</v>
      </c>
      <c r="D264" s="734" t="s">
        <v>1302</v>
      </c>
      <c r="E264" s="721" t="s">
        <v>2119</v>
      </c>
    </row>
    <row r="265" spans="1:5" x14ac:dyDescent="0.35">
      <c r="A265" s="723"/>
      <c r="B265" s="724" t="s">
        <v>2024</v>
      </c>
      <c r="C265" s="725" t="s">
        <v>680</v>
      </c>
      <c r="D265" s="735" t="s">
        <v>1302</v>
      </c>
      <c r="E265" s="750" t="s">
        <v>2119</v>
      </c>
    </row>
    <row r="266" spans="1:5" x14ac:dyDescent="0.35">
      <c r="A266" s="719"/>
      <c r="B266" s="720" t="s">
        <v>2024</v>
      </c>
      <c r="C266" s="721" t="s">
        <v>683</v>
      </c>
      <c r="D266" s="734" t="s">
        <v>1302</v>
      </c>
      <c r="E266" s="721" t="s">
        <v>2119</v>
      </c>
    </row>
    <row r="267" spans="1:5" x14ac:dyDescent="0.35">
      <c r="A267" s="723"/>
      <c r="B267" s="724" t="s">
        <v>2024</v>
      </c>
      <c r="C267" s="725" t="s">
        <v>686</v>
      </c>
      <c r="D267" s="737" t="s">
        <v>1360</v>
      </c>
      <c r="E267" s="725"/>
    </row>
    <row r="268" spans="1:5" x14ac:dyDescent="0.35">
      <c r="A268" s="719"/>
      <c r="B268" s="720" t="s">
        <v>2024</v>
      </c>
      <c r="C268" s="721" t="s">
        <v>690</v>
      </c>
      <c r="D268" s="734" t="s">
        <v>1302</v>
      </c>
      <c r="E268" s="721" t="s">
        <v>2119</v>
      </c>
    </row>
    <row r="269" spans="1:5" x14ac:dyDescent="0.35">
      <c r="A269" s="723"/>
      <c r="B269" s="724" t="s">
        <v>2024</v>
      </c>
      <c r="C269" s="725" t="s">
        <v>692</v>
      </c>
      <c r="D269" s="735" t="s">
        <v>1302</v>
      </c>
      <c r="E269" s="725" t="s">
        <v>2119</v>
      </c>
    </row>
    <row r="270" spans="1:5" x14ac:dyDescent="0.35">
      <c r="A270" s="719"/>
      <c r="B270" s="720" t="s">
        <v>2024</v>
      </c>
      <c r="C270" s="721" t="s">
        <v>1863</v>
      </c>
      <c r="D270" s="722" t="s">
        <v>1961</v>
      </c>
      <c r="E270" s="721"/>
    </row>
    <row r="271" spans="1:5" ht="29" x14ac:dyDescent="0.35">
      <c r="A271" s="727" t="s">
        <v>1864</v>
      </c>
      <c r="B271" s="728" t="s">
        <v>2027</v>
      </c>
      <c r="C271" s="729" t="s">
        <v>2028</v>
      </c>
      <c r="D271" s="730"/>
      <c r="E271" s="729"/>
    </row>
    <row r="272" spans="1:5" x14ac:dyDescent="0.35">
      <c r="A272" s="719"/>
      <c r="B272" s="720" t="s">
        <v>2027</v>
      </c>
      <c r="C272" s="721" t="s">
        <v>709</v>
      </c>
      <c r="D272" s="734" t="s">
        <v>1961</v>
      </c>
      <c r="E272" s="721"/>
    </row>
    <row r="273" spans="1:5" x14ac:dyDescent="0.35">
      <c r="A273" s="727" t="s">
        <v>1865</v>
      </c>
      <c r="B273" s="728" t="s">
        <v>2027</v>
      </c>
      <c r="C273" s="729" t="s">
        <v>2029</v>
      </c>
      <c r="D273" s="730"/>
      <c r="E273" s="729"/>
    </row>
    <row r="274" spans="1:5" ht="29" x14ac:dyDescent="0.35">
      <c r="A274" s="719"/>
      <c r="B274" s="720" t="s">
        <v>2027</v>
      </c>
      <c r="C274" s="721" t="s">
        <v>1607</v>
      </c>
      <c r="D274" s="734" t="s">
        <v>1302</v>
      </c>
      <c r="E274" s="721" t="s">
        <v>2119</v>
      </c>
    </row>
    <row r="275" spans="1:5" ht="29" x14ac:dyDescent="0.35">
      <c r="A275" s="723"/>
      <c r="B275" s="724" t="s">
        <v>2027</v>
      </c>
      <c r="C275" s="725" t="s">
        <v>1608</v>
      </c>
      <c r="D275" s="739" t="s">
        <v>1302</v>
      </c>
      <c r="E275" s="750" t="s">
        <v>2119</v>
      </c>
    </row>
    <row r="276" spans="1:5" ht="29" x14ac:dyDescent="0.35">
      <c r="A276" s="719"/>
      <c r="B276" s="720" t="s">
        <v>2027</v>
      </c>
      <c r="C276" s="721" t="s">
        <v>1610</v>
      </c>
      <c r="D276" s="734" t="s">
        <v>1961</v>
      </c>
      <c r="E276" s="721"/>
    </row>
    <row r="277" spans="1:5" ht="29" x14ac:dyDescent="0.35">
      <c r="A277" s="723"/>
      <c r="B277" s="724" t="s">
        <v>2027</v>
      </c>
      <c r="C277" s="725" t="s">
        <v>1611</v>
      </c>
      <c r="D277" s="735" t="s">
        <v>1302</v>
      </c>
      <c r="E277" s="750" t="s">
        <v>2119</v>
      </c>
    </row>
    <row r="278" spans="1:5" ht="29" x14ac:dyDescent="0.35">
      <c r="A278" s="719"/>
      <c r="B278" s="720" t="s">
        <v>2027</v>
      </c>
      <c r="C278" s="721" t="s">
        <v>1612</v>
      </c>
      <c r="D278" s="740" t="s">
        <v>1961</v>
      </c>
      <c r="E278" s="721" t="s">
        <v>2110</v>
      </c>
    </row>
    <row r="279" spans="1:5" x14ac:dyDescent="0.35">
      <c r="A279" s="723"/>
      <c r="B279" s="724" t="s">
        <v>2030</v>
      </c>
      <c r="C279" s="725" t="s">
        <v>1613</v>
      </c>
      <c r="D279" s="735" t="s">
        <v>1302</v>
      </c>
      <c r="E279" s="750" t="s">
        <v>2119</v>
      </c>
    </row>
    <row r="280" spans="1:5" x14ac:dyDescent="0.35">
      <c r="A280" s="719"/>
      <c r="B280" s="720" t="s">
        <v>2030</v>
      </c>
      <c r="C280" s="721" t="s">
        <v>1614</v>
      </c>
      <c r="D280" s="734" t="s">
        <v>1961</v>
      </c>
      <c r="E280" s="721" t="s">
        <v>2111</v>
      </c>
    </row>
    <row r="281" spans="1:5" ht="29" x14ac:dyDescent="0.35">
      <c r="A281" s="715" t="s">
        <v>2031</v>
      </c>
      <c r="B281" s="755" t="s">
        <v>2030</v>
      </c>
      <c r="C281" s="754" t="s">
        <v>1615</v>
      </c>
      <c r="D281" s="753" t="s">
        <v>1961</v>
      </c>
      <c r="E281" s="752"/>
    </row>
    <row r="282" spans="1:5" ht="29" x14ac:dyDescent="0.35">
      <c r="A282" s="727" t="s">
        <v>2032</v>
      </c>
      <c r="B282" s="756" t="s">
        <v>2030</v>
      </c>
      <c r="C282" s="757" t="s">
        <v>1616</v>
      </c>
      <c r="D282" s="749" t="s">
        <v>1302</v>
      </c>
      <c r="E282" s="757" t="s">
        <v>2119</v>
      </c>
    </row>
    <row r="283" spans="1:5" ht="29" x14ac:dyDescent="0.35">
      <c r="A283" s="727" t="s">
        <v>1867</v>
      </c>
      <c r="B283" s="728" t="s">
        <v>2030</v>
      </c>
      <c r="C283" s="729" t="s">
        <v>2033</v>
      </c>
      <c r="D283" s="730"/>
      <c r="E283" s="729"/>
    </row>
    <row r="284" spans="1:5" ht="58" x14ac:dyDescent="0.35">
      <c r="A284" s="719"/>
      <c r="B284" s="720" t="s">
        <v>2030</v>
      </c>
      <c r="C284" s="721" t="s">
        <v>1869</v>
      </c>
      <c r="D284" s="738" t="s">
        <v>1360</v>
      </c>
      <c r="E284" s="721"/>
    </row>
    <row r="285" spans="1:5" ht="58" x14ac:dyDescent="0.35">
      <c r="A285" s="723"/>
      <c r="B285" s="725" t="s">
        <v>2034</v>
      </c>
      <c r="C285" s="725" t="s">
        <v>2035</v>
      </c>
      <c r="D285" s="741" t="s">
        <v>1360</v>
      </c>
      <c r="E285" s="725"/>
    </row>
    <row r="286" spans="1:5" ht="29" x14ac:dyDescent="0.35">
      <c r="A286" s="719"/>
      <c r="B286" s="721" t="s">
        <v>2034</v>
      </c>
      <c r="C286" s="721" t="s">
        <v>2036</v>
      </c>
      <c r="D286" s="742" t="s">
        <v>1360</v>
      </c>
      <c r="E286" s="721"/>
    </row>
    <row r="287" spans="1:5" ht="29" x14ac:dyDescent="0.35">
      <c r="A287" s="723"/>
      <c r="B287" s="725" t="s">
        <v>2037</v>
      </c>
      <c r="C287" s="725" t="s">
        <v>2038</v>
      </c>
      <c r="D287" s="741" t="s">
        <v>1360</v>
      </c>
      <c r="E287" s="725"/>
    </row>
    <row r="288" spans="1:5" ht="43.5" x14ac:dyDescent="0.35">
      <c r="A288" s="719"/>
      <c r="B288" s="721" t="s">
        <v>2039</v>
      </c>
      <c r="C288" s="721" t="s">
        <v>2040</v>
      </c>
      <c r="D288" s="742" t="s">
        <v>1360</v>
      </c>
      <c r="E288" s="721"/>
    </row>
    <row r="289" spans="1:5" ht="29" x14ac:dyDescent="0.35">
      <c r="A289" s="715" t="s">
        <v>1620</v>
      </c>
      <c r="B289" s="716" t="s">
        <v>2041</v>
      </c>
      <c r="C289" s="717" t="s">
        <v>2042</v>
      </c>
      <c r="D289" s="718"/>
      <c r="E289" s="717"/>
    </row>
    <row r="290" spans="1:5" x14ac:dyDescent="0.35">
      <c r="A290" s="727" t="s">
        <v>874</v>
      </c>
      <c r="B290" s="728" t="s">
        <v>2041</v>
      </c>
      <c r="C290" s="729" t="s">
        <v>2043</v>
      </c>
      <c r="D290" s="730"/>
      <c r="E290" s="729"/>
    </row>
    <row r="291" spans="1:5" ht="29" x14ac:dyDescent="0.35">
      <c r="A291" s="719"/>
      <c r="B291" s="720" t="s">
        <v>2041</v>
      </c>
      <c r="C291" s="721" t="s">
        <v>2044</v>
      </c>
      <c r="D291" s="734" t="s">
        <v>1302</v>
      </c>
      <c r="E291" s="721" t="s">
        <v>947</v>
      </c>
    </row>
    <row r="292" spans="1:5" ht="29" x14ac:dyDescent="0.35">
      <c r="A292" s="723"/>
      <c r="B292" s="724" t="s">
        <v>2041</v>
      </c>
      <c r="C292" s="725" t="s">
        <v>1622</v>
      </c>
      <c r="D292" s="735" t="s">
        <v>1961</v>
      </c>
      <c r="E292" s="725" t="s">
        <v>648</v>
      </c>
    </row>
    <row r="293" spans="1:5" ht="29" x14ac:dyDescent="0.35">
      <c r="A293" s="719"/>
      <c r="B293" s="720" t="s">
        <v>2045</v>
      </c>
      <c r="C293" s="721" t="s">
        <v>1623</v>
      </c>
      <c r="D293" s="734" t="s">
        <v>1302</v>
      </c>
      <c r="E293" s="721" t="s">
        <v>2046</v>
      </c>
    </row>
    <row r="294" spans="1:5" ht="58" x14ac:dyDescent="0.35">
      <c r="A294" s="723"/>
      <c r="B294" s="724" t="s">
        <v>2045</v>
      </c>
      <c r="C294" s="725" t="s">
        <v>2047</v>
      </c>
      <c r="D294" s="735" t="s">
        <v>1961</v>
      </c>
      <c r="E294" s="725" t="s">
        <v>648</v>
      </c>
    </row>
    <row r="295" spans="1:5" ht="43.5" x14ac:dyDescent="0.35">
      <c r="A295" s="719"/>
      <c r="B295" s="720" t="s">
        <v>2045</v>
      </c>
      <c r="C295" s="721" t="s">
        <v>2048</v>
      </c>
      <c r="D295" s="722" t="s">
        <v>1302</v>
      </c>
      <c r="E295" s="721" t="s">
        <v>947</v>
      </c>
    </row>
    <row r="296" spans="1:5" ht="58" x14ac:dyDescent="0.35">
      <c r="A296" s="723"/>
      <c r="B296" s="724" t="s">
        <v>2045</v>
      </c>
      <c r="C296" s="750" t="s">
        <v>2049</v>
      </c>
      <c r="D296" s="726" t="s">
        <v>1302</v>
      </c>
      <c r="E296" s="750" t="s">
        <v>1029</v>
      </c>
    </row>
    <row r="297" spans="1:5" ht="29" x14ac:dyDescent="0.35">
      <c r="A297" s="727" t="s">
        <v>2050</v>
      </c>
      <c r="B297" s="728" t="s">
        <v>2045</v>
      </c>
      <c r="C297" s="729" t="s">
        <v>2051</v>
      </c>
      <c r="D297" s="730"/>
      <c r="E297" s="729"/>
    </row>
    <row r="298" spans="1:5" x14ac:dyDescent="0.35">
      <c r="A298" s="719"/>
      <c r="B298" s="720" t="s">
        <v>2045</v>
      </c>
      <c r="C298" s="721" t="s">
        <v>744</v>
      </c>
      <c r="D298" s="734" t="s">
        <v>1302</v>
      </c>
      <c r="E298" s="721" t="s">
        <v>947</v>
      </c>
    </row>
    <row r="299" spans="1:5" x14ac:dyDescent="0.35">
      <c r="A299" s="723"/>
      <c r="B299" s="724" t="s">
        <v>2045</v>
      </c>
      <c r="C299" s="725" t="s">
        <v>747</v>
      </c>
      <c r="D299" s="735" t="s">
        <v>1302</v>
      </c>
      <c r="E299" s="750" t="s">
        <v>947</v>
      </c>
    </row>
    <row r="300" spans="1:5" ht="29" x14ac:dyDescent="0.35">
      <c r="A300" s="719"/>
      <c r="B300" s="720" t="s">
        <v>2045</v>
      </c>
      <c r="C300" s="750" t="s">
        <v>2052</v>
      </c>
      <c r="D300" s="734" t="s">
        <v>1360</v>
      </c>
      <c r="E300" s="721"/>
    </row>
    <row r="301" spans="1:5" x14ac:dyDescent="0.35">
      <c r="A301" s="723"/>
      <c r="B301" s="724" t="s">
        <v>2045</v>
      </c>
      <c r="C301" s="725" t="s">
        <v>2053</v>
      </c>
      <c r="D301" s="735" t="s">
        <v>1302</v>
      </c>
      <c r="E301" s="750" t="s">
        <v>947</v>
      </c>
    </row>
    <row r="302" spans="1:5" x14ac:dyDescent="0.35">
      <c r="A302" s="719"/>
      <c r="B302" s="720" t="s">
        <v>2045</v>
      </c>
      <c r="C302" s="721" t="s">
        <v>754</v>
      </c>
      <c r="D302" s="734" t="s">
        <v>1302</v>
      </c>
      <c r="E302" s="721" t="s">
        <v>2054</v>
      </c>
    </row>
    <row r="303" spans="1:5" ht="29" x14ac:dyDescent="0.35">
      <c r="A303" s="723"/>
      <c r="B303" s="724" t="s">
        <v>2055</v>
      </c>
      <c r="C303" s="725" t="s">
        <v>756</v>
      </c>
      <c r="D303" s="735" t="s">
        <v>1302</v>
      </c>
      <c r="E303" s="750" t="s">
        <v>947</v>
      </c>
    </row>
    <row r="304" spans="1:5" x14ac:dyDescent="0.35">
      <c r="A304" s="719"/>
      <c r="B304" s="720" t="s">
        <v>2055</v>
      </c>
      <c r="C304" s="721" t="s">
        <v>2056</v>
      </c>
      <c r="D304" s="722" t="s">
        <v>1961</v>
      </c>
      <c r="E304" s="725" t="s">
        <v>648</v>
      </c>
    </row>
    <row r="305" spans="1:5" x14ac:dyDescent="0.35">
      <c r="A305" s="723"/>
      <c r="B305" s="724" t="s">
        <v>2055</v>
      </c>
      <c r="C305" s="725" t="s">
        <v>1631</v>
      </c>
      <c r="D305" s="726" t="s">
        <v>1302</v>
      </c>
      <c r="E305" s="750" t="s">
        <v>947</v>
      </c>
    </row>
    <row r="306" spans="1:5" x14ac:dyDescent="0.35">
      <c r="A306" s="727" t="s">
        <v>2057</v>
      </c>
      <c r="B306" s="728" t="s">
        <v>2055</v>
      </c>
      <c r="C306" s="729" t="s">
        <v>2058</v>
      </c>
      <c r="D306" s="730"/>
      <c r="E306" s="729"/>
    </row>
    <row r="307" spans="1:5" ht="29" x14ac:dyDescent="0.35">
      <c r="A307" s="719"/>
      <c r="B307" s="720" t="s">
        <v>2055</v>
      </c>
      <c r="C307" s="721" t="s">
        <v>1632</v>
      </c>
      <c r="D307" s="738" t="s">
        <v>1360</v>
      </c>
      <c r="E307" s="721"/>
    </row>
    <row r="308" spans="1:5" ht="29" x14ac:dyDescent="0.35">
      <c r="A308" s="715" t="s">
        <v>2059</v>
      </c>
      <c r="B308" s="716" t="s">
        <v>2055</v>
      </c>
      <c r="C308" s="717" t="s">
        <v>2060</v>
      </c>
      <c r="D308" s="718"/>
      <c r="E308" s="717"/>
    </row>
    <row r="309" spans="1:5" x14ac:dyDescent="0.35">
      <c r="A309" s="719"/>
      <c r="B309" s="720" t="s">
        <v>2055</v>
      </c>
      <c r="C309" s="721" t="s">
        <v>2061</v>
      </c>
      <c r="D309" s="734" t="s">
        <v>1961</v>
      </c>
      <c r="E309" s="721"/>
    </row>
    <row r="310" spans="1:5" x14ac:dyDescent="0.35">
      <c r="A310" s="723"/>
      <c r="B310" s="724" t="s">
        <v>2062</v>
      </c>
      <c r="C310" s="725" t="s">
        <v>1635</v>
      </c>
      <c r="D310" s="735" t="s">
        <v>1961</v>
      </c>
      <c r="E310" s="725"/>
    </row>
    <row r="311" spans="1:5" x14ac:dyDescent="0.35">
      <c r="A311" s="719"/>
      <c r="B311" s="720" t="s">
        <v>2062</v>
      </c>
      <c r="C311" s="721" t="s">
        <v>1022</v>
      </c>
      <c r="D311" s="734" t="s">
        <v>1961</v>
      </c>
      <c r="E311" s="721"/>
    </row>
    <row r="312" spans="1:5" x14ac:dyDescent="0.35">
      <c r="A312" s="723"/>
      <c r="B312" s="724" t="s">
        <v>2062</v>
      </c>
      <c r="C312" s="725" t="s">
        <v>1637</v>
      </c>
      <c r="D312" s="735" t="s">
        <v>1961</v>
      </c>
      <c r="E312" s="725"/>
    </row>
    <row r="313" spans="1:5" ht="29" x14ac:dyDescent="0.35">
      <c r="A313" s="719"/>
      <c r="B313" s="720" t="s">
        <v>2062</v>
      </c>
      <c r="C313" s="721" t="s">
        <v>1639</v>
      </c>
      <c r="D313" s="734" t="s">
        <v>1961</v>
      </c>
      <c r="E313" s="721"/>
    </row>
    <row r="314" spans="1:5" x14ac:dyDescent="0.35">
      <c r="A314" s="723"/>
      <c r="B314" s="724" t="s">
        <v>2063</v>
      </c>
      <c r="C314" s="725" t="s">
        <v>1031</v>
      </c>
      <c r="D314" s="735" t="s">
        <v>1302</v>
      </c>
      <c r="E314" s="725" t="s">
        <v>2120</v>
      </c>
    </row>
    <row r="315" spans="1:5" ht="29" x14ac:dyDescent="0.35">
      <c r="A315" s="719"/>
      <c r="B315" s="720" t="s">
        <v>2063</v>
      </c>
      <c r="C315" s="721" t="s">
        <v>1641</v>
      </c>
      <c r="D315" s="734" t="s">
        <v>1961</v>
      </c>
      <c r="E315" s="721"/>
    </row>
    <row r="316" spans="1:5" ht="29" x14ac:dyDescent="0.35">
      <c r="A316" s="723"/>
      <c r="B316" s="724" t="s">
        <v>2063</v>
      </c>
      <c r="C316" s="725" t="s">
        <v>2064</v>
      </c>
      <c r="D316" s="726" t="s">
        <v>1961</v>
      </c>
      <c r="E316" s="725"/>
    </row>
    <row r="317" spans="1:5" ht="58" x14ac:dyDescent="0.35">
      <c r="A317" s="719"/>
      <c r="B317" s="720" t="s">
        <v>2063</v>
      </c>
      <c r="C317" s="721" t="s">
        <v>2065</v>
      </c>
      <c r="D317" s="722" t="s">
        <v>1961</v>
      </c>
      <c r="E317" s="721"/>
    </row>
    <row r="318" spans="1:5" ht="29" x14ac:dyDescent="0.35">
      <c r="A318" s="727" t="s">
        <v>2066</v>
      </c>
      <c r="B318" s="728" t="s">
        <v>2063</v>
      </c>
      <c r="C318" s="729" t="s">
        <v>2067</v>
      </c>
      <c r="D318" s="730"/>
      <c r="E318" s="729"/>
    </row>
    <row r="319" spans="1:5" x14ac:dyDescent="0.35">
      <c r="A319" s="719"/>
      <c r="B319" s="720" t="s">
        <v>2063</v>
      </c>
      <c r="C319" s="721" t="s">
        <v>1645</v>
      </c>
      <c r="D319" s="734" t="s">
        <v>1302</v>
      </c>
      <c r="E319" s="721" t="s">
        <v>2120</v>
      </c>
    </row>
    <row r="320" spans="1:5" x14ac:dyDescent="0.35">
      <c r="A320" s="723"/>
      <c r="B320" s="724" t="s">
        <v>2063</v>
      </c>
      <c r="C320" s="725" t="s">
        <v>1646</v>
      </c>
      <c r="D320" s="735" t="s">
        <v>1961</v>
      </c>
      <c r="E320" s="725"/>
    </row>
    <row r="321" spans="1:5" x14ac:dyDescent="0.35">
      <c r="A321" s="719"/>
      <c r="B321" s="720" t="s">
        <v>2063</v>
      </c>
      <c r="C321" s="721" t="s">
        <v>1647</v>
      </c>
      <c r="D321" s="734" t="s">
        <v>1302</v>
      </c>
      <c r="E321" s="721" t="s">
        <v>2120</v>
      </c>
    </row>
    <row r="322" spans="1:5" ht="29" x14ac:dyDescent="0.35">
      <c r="A322" s="723"/>
      <c r="B322" s="724" t="s">
        <v>2063</v>
      </c>
      <c r="C322" s="725" t="s">
        <v>1648</v>
      </c>
      <c r="D322" s="735" t="s">
        <v>1961</v>
      </c>
      <c r="E322" s="725"/>
    </row>
    <row r="323" spans="1:5" ht="43.5" x14ac:dyDescent="0.35">
      <c r="A323" s="719"/>
      <c r="B323" s="720" t="s">
        <v>2063</v>
      </c>
      <c r="C323" s="721" t="s">
        <v>1649</v>
      </c>
      <c r="D323" s="738" t="s">
        <v>1360</v>
      </c>
      <c r="E323" s="721"/>
    </row>
    <row r="324" spans="1:5" ht="43.5" x14ac:dyDescent="0.35">
      <c r="A324" s="723"/>
      <c r="B324" s="724" t="s">
        <v>2063</v>
      </c>
      <c r="C324" s="725" t="s">
        <v>1650</v>
      </c>
      <c r="D324" s="737" t="s">
        <v>1360</v>
      </c>
      <c r="E324" s="725"/>
    </row>
    <row r="325" spans="1:5" ht="29" x14ac:dyDescent="0.35">
      <c r="A325" s="719"/>
      <c r="B325" s="720" t="s">
        <v>2063</v>
      </c>
      <c r="C325" s="721" t="s">
        <v>1651</v>
      </c>
      <c r="D325" s="734" t="s">
        <v>1961</v>
      </c>
      <c r="E325" s="721"/>
    </row>
    <row r="326" spans="1:5" ht="29" x14ac:dyDescent="0.35">
      <c r="A326" s="727" t="s">
        <v>2068</v>
      </c>
      <c r="B326" s="728"/>
      <c r="C326" s="729"/>
      <c r="D326" s="730"/>
      <c r="E326" s="729"/>
    </row>
    <row r="327" spans="1:5" ht="43.5" x14ac:dyDescent="0.35">
      <c r="A327" s="723"/>
      <c r="B327" s="724" t="s">
        <v>2069</v>
      </c>
      <c r="C327" s="725" t="s">
        <v>2070</v>
      </c>
      <c r="D327" s="735" t="s">
        <v>1961</v>
      </c>
      <c r="E327" s="725"/>
    </row>
    <row r="328" spans="1:5" ht="29" x14ac:dyDescent="0.35">
      <c r="A328" s="719"/>
      <c r="B328" s="720" t="s">
        <v>2069</v>
      </c>
      <c r="C328" s="721" t="s">
        <v>2071</v>
      </c>
      <c r="D328" s="734" t="s">
        <v>1302</v>
      </c>
      <c r="E328" s="721" t="s">
        <v>2072</v>
      </c>
    </row>
    <row r="329" spans="1:5" ht="29" x14ac:dyDescent="0.35">
      <c r="A329" s="723"/>
      <c r="B329" s="724" t="s">
        <v>2069</v>
      </c>
      <c r="C329" s="725" t="s">
        <v>2073</v>
      </c>
      <c r="D329" s="735" t="s">
        <v>1302</v>
      </c>
      <c r="E329" s="725" t="s">
        <v>2074</v>
      </c>
    </row>
    <row r="330" spans="1:5" ht="101.5" x14ac:dyDescent="0.35">
      <c r="A330" s="719"/>
      <c r="B330" s="720" t="s">
        <v>2069</v>
      </c>
      <c r="C330" s="721" t="s">
        <v>2075</v>
      </c>
      <c r="D330" s="734" t="s">
        <v>1302</v>
      </c>
      <c r="E330" s="721" t="s">
        <v>2120</v>
      </c>
    </row>
    <row r="331" spans="1:5" ht="29" x14ac:dyDescent="0.35">
      <c r="A331" s="723"/>
      <c r="B331" s="724" t="s">
        <v>2069</v>
      </c>
      <c r="C331" s="725" t="s">
        <v>2076</v>
      </c>
      <c r="D331" s="735" t="s">
        <v>1961</v>
      </c>
      <c r="E331" s="725"/>
    </row>
    <row r="332" spans="1:5" ht="43.5" x14ac:dyDescent="0.35">
      <c r="A332" s="715" t="s">
        <v>1870</v>
      </c>
      <c r="B332" s="716" t="s">
        <v>2077</v>
      </c>
      <c r="C332" s="717" t="s">
        <v>2078</v>
      </c>
      <c r="D332" s="718"/>
      <c r="E332" s="717"/>
    </row>
    <row r="333" spans="1:5" ht="29" x14ac:dyDescent="0.35">
      <c r="A333" s="719"/>
      <c r="B333" s="720" t="s">
        <v>2077</v>
      </c>
      <c r="C333" s="721" t="s">
        <v>1663</v>
      </c>
      <c r="D333" s="734" t="s">
        <v>1302</v>
      </c>
      <c r="E333" s="721" t="s">
        <v>2112</v>
      </c>
    </row>
    <row r="334" spans="1:5" x14ac:dyDescent="0.35">
      <c r="A334" s="723"/>
      <c r="B334" s="724" t="s">
        <v>2077</v>
      </c>
      <c r="C334" s="725" t="s">
        <v>1664</v>
      </c>
      <c r="D334" s="735" t="s">
        <v>1961</v>
      </c>
      <c r="E334" s="725"/>
    </row>
    <row r="335" spans="1:5" ht="29" x14ac:dyDescent="0.35">
      <c r="A335" s="719"/>
      <c r="B335" s="720" t="s">
        <v>2077</v>
      </c>
      <c r="C335" s="721" t="s">
        <v>1666</v>
      </c>
      <c r="D335" s="734" t="s">
        <v>1961</v>
      </c>
      <c r="E335" s="721"/>
    </row>
    <row r="336" spans="1:5" ht="29" x14ac:dyDescent="0.35">
      <c r="A336" s="723"/>
      <c r="B336" s="724" t="s">
        <v>2077</v>
      </c>
      <c r="C336" s="725" t="s">
        <v>1668</v>
      </c>
      <c r="D336" s="735" t="s">
        <v>1961</v>
      </c>
      <c r="E336" s="725"/>
    </row>
    <row r="337" spans="1:5" ht="29" x14ac:dyDescent="0.35">
      <c r="A337" s="715" t="s">
        <v>1871</v>
      </c>
      <c r="B337" s="716" t="s">
        <v>2077</v>
      </c>
      <c r="C337" s="717" t="s">
        <v>2079</v>
      </c>
      <c r="D337" s="718"/>
      <c r="E337" s="717"/>
    </row>
    <row r="338" spans="1:5" ht="29" x14ac:dyDescent="0.35">
      <c r="A338" s="719"/>
      <c r="B338" s="720" t="s">
        <v>2080</v>
      </c>
      <c r="C338" s="721" t="s">
        <v>2081</v>
      </c>
      <c r="D338" s="734" t="s">
        <v>1302</v>
      </c>
      <c r="E338" s="721" t="s">
        <v>2113</v>
      </c>
    </row>
    <row r="339" spans="1:5" ht="43.5" x14ac:dyDescent="0.35">
      <c r="A339" s="723"/>
      <c r="B339" s="724" t="s">
        <v>2080</v>
      </c>
      <c r="C339" s="725" t="s">
        <v>2082</v>
      </c>
      <c r="D339" s="735" t="s">
        <v>1302</v>
      </c>
      <c r="E339" s="750" t="s">
        <v>2113</v>
      </c>
    </row>
    <row r="340" spans="1:5" ht="29" x14ac:dyDescent="0.35">
      <c r="A340" s="727" t="s">
        <v>1874</v>
      </c>
      <c r="B340" s="728" t="s">
        <v>2080</v>
      </c>
      <c r="C340" s="729" t="s">
        <v>2083</v>
      </c>
      <c r="D340" s="730"/>
      <c r="E340" s="729"/>
    </row>
    <row r="341" spans="1:5" x14ac:dyDescent="0.35">
      <c r="A341" s="719"/>
      <c r="B341" s="720" t="s">
        <v>2080</v>
      </c>
      <c r="C341" s="721" t="s">
        <v>1676</v>
      </c>
      <c r="D341" s="734" t="s">
        <v>1302</v>
      </c>
      <c r="E341" s="721" t="s">
        <v>2113</v>
      </c>
    </row>
    <row r="342" spans="1:5" ht="29" x14ac:dyDescent="0.35">
      <c r="A342" s="723"/>
      <c r="B342" s="724" t="s">
        <v>2080</v>
      </c>
      <c r="C342" s="725" t="s">
        <v>1678</v>
      </c>
      <c r="D342" s="735" t="s">
        <v>1302</v>
      </c>
      <c r="E342" s="750" t="s">
        <v>2113</v>
      </c>
    </row>
    <row r="343" spans="1:5" ht="159.5" x14ac:dyDescent="0.35">
      <c r="A343" s="731"/>
      <c r="B343" s="732" t="s">
        <v>2080</v>
      </c>
      <c r="C343" s="733" t="s">
        <v>2084</v>
      </c>
      <c r="D343" s="743" t="s">
        <v>1302</v>
      </c>
      <c r="E343" s="733" t="s">
        <v>2114</v>
      </c>
    </row>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sheetData>
  <conditionalFormatting sqref="D5:D343">
    <cfRule type="containsText" dxfId="2" priority="1" operator="containsText" text="Yes">
      <formula>NOT(ISERROR(SEARCH("Yes",D5)))</formula>
    </cfRule>
    <cfRule type="containsText" dxfId="1" priority="2" operator="containsText" text="No">
      <formula>NOT(ISERROR(SEARCH("No",D5)))</formula>
    </cfRule>
    <cfRule type="containsText" dxfId="0" priority="3" operator="containsText" text="N/A">
      <formula>NOT(ISERROR(SEARCH("N/A",D5)))</formula>
    </cfRule>
  </conditionalFormatting>
  <pageMargins left="0.7" right="0.7" top="0.75" bottom="0.75" header="0.3" footer="0.3"/>
  <pageSetup scale="47"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c9b138d481e8ac21cdd112f95293f6d8">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89b80de5d4b04a42ad69db263bf3e565"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raftReady xmlns="7e651a3a-8d05-4ee0-9344-b668032e30e0">No</DraftReady>
    <Witness xmlns="7e651a3a-8d05-4ee0-9344-b668032e30e0">
      <UserInfo>
        <DisplayName/>
        <AccountId xsi:nil="true"/>
        <AccountType/>
      </UserInfo>
    </Witness>
    <RA xmlns="7e651a3a-8d05-4ee0-9344-b668032e30e0">
      <UserInfo>
        <DisplayName/>
        <AccountId xsi:nil="true"/>
        <AccountType/>
      </UserInfo>
    </RA>
    <MDReview xmlns="7e651a3a-8d05-4ee0-9344-b668032e30e0">false</MDReview>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EB-2026-0078
</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2026-07-03T04:00:00+00:00</IssueDate>
    <TaxCatchAll xmlns="1f5e108a-442b-424d-88d6-fdac133e65d6" xsi:nil="true"/>
    <Applicant xmlns="7e651a3a-8d05-4ee0-9344-b668032e30e0">Hydro One Networks Inc. - HONI</Applicant>
    <Strategic xmlns="7e651a3a-8d05-4ee0-9344-b668032e30e0">false</Strategic>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Waasigan Transmission Line Partnership (WTLP)</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74FD92-D394-4C53-B3CF-E450C6325E2B}">
  <ds:schemaRefs>
    <ds:schemaRef ds:uri="http://schemas.microsoft.com/sharepoint/v3/contenttype/forms"/>
  </ds:schemaRefs>
</ds:datastoreItem>
</file>

<file path=customXml/itemProps2.xml><?xml version="1.0" encoding="utf-8"?>
<ds:datastoreItem xmlns:ds="http://schemas.openxmlformats.org/officeDocument/2006/customXml" ds:itemID="{C37F9B99-1C60-46CB-8AE6-C5AE91C7E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7536B6-2557-4D66-8D09-B56B49E04512}">
  <ds:schemaRefs>
    <ds:schemaRef ds:uri="http://schemas.microsoft.com/office/2006/documentManagement/types"/>
    <ds:schemaRef ds:uri="http://purl.org/dc/dcmitype/"/>
    <ds:schemaRef ds:uri="http://www.w3.org/XML/1998/namespace"/>
    <ds:schemaRef ds:uri="http://purl.org/dc/elements/1.1/"/>
    <ds:schemaRef ds:uri="http://schemas.microsoft.com/office/2006/metadata/properties"/>
    <ds:schemaRef ds:uri="7e651a3a-8d05-4ee0-9344-b668032e30e0"/>
    <ds:schemaRef ds:uri="1f5e108a-442b-424d-88d6-fdac133e65d6"/>
    <ds:schemaRef ds:uri="http://schemas.openxmlformats.org/package/2006/metadata/core-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Dx Checklist (2026)</vt:lpstr>
      <vt:lpstr>Dx Checklist (2027)</vt:lpstr>
      <vt:lpstr>Tx checklist (interim)</vt:lpstr>
      <vt:lpstr>Tx checklist - Updated</vt:lpstr>
      <vt:lpstr>Tx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dc:title>
  <dc:subject/>
  <dc:creator>BUT Judy</dc:creator>
  <cp:keywords/>
  <dc:description/>
  <cp:lastModifiedBy>Heloise Apesteguy-Reux</cp:lastModifiedBy>
  <cp:revision/>
  <dcterms:created xsi:type="dcterms:W3CDTF">2025-04-02T17:35:09Z</dcterms:created>
  <dcterms:modified xsi:type="dcterms:W3CDTF">2026-07-03T20:01:33Z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SIP_Label_ef387413-fce3-41fb-a651-57760eb3c48c_Enabled">
    <vt:lpwstr>true</vt:lpwstr>
  </property>
  <property fmtid="{D5CDD505-2E9C-101B-9397-08002B2CF9AE}" pid="4" name="MSIP_Label_ef387413-fce3-41fb-a651-57760eb3c48c_SetDate">
    <vt:lpwstr>2026-05-26T14:32:10Z</vt:lpwstr>
  </property>
  <property fmtid="{D5CDD505-2E9C-101B-9397-08002B2CF9AE}" pid="5" name="MSIP_Label_ef387413-fce3-41fb-a651-57760eb3c48c_Method">
    <vt:lpwstr>Standard</vt:lpwstr>
  </property>
  <property fmtid="{D5CDD505-2E9C-101B-9397-08002B2CF9AE}" pid="6" name="MSIP_Label_ef387413-fce3-41fb-a651-57760eb3c48c_Name">
    <vt:lpwstr>Internal use</vt:lpwstr>
  </property>
  <property fmtid="{D5CDD505-2E9C-101B-9397-08002B2CF9AE}" pid="7" name="MSIP_Label_ef387413-fce3-41fb-a651-57760eb3c48c_SiteId">
    <vt:lpwstr>c0f38700-d7f7-4200-ae37-7eebf475cdc1</vt:lpwstr>
  </property>
  <property fmtid="{D5CDD505-2E9C-101B-9397-08002B2CF9AE}" pid="8" name="MSIP_Label_ef387413-fce3-41fb-a651-57760eb3c48c_ActionId">
    <vt:lpwstr>c77181f5-6dc3-4c96-85c2-53f316b6f549</vt:lpwstr>
  </property>
  <property fmtid="{D5CDD505-2E9C-101B-9397-08002B2CF9AE}" pid="9" name="MSIP_Label_ef387413-fce3-41fb-a651-57760eb3c48c_ContentBits">
    <vt:lpwstr>0</vt:lpwstr>
  </property>
  <property fmtid="{D5CDD505-2E9C-101B-9397-08002B2CF9AE}" pid="10" name="MSIP_Label_ef387413-fce3-41fb-a651-57760eb3c48c_Tag">
    <vt:lpwstr>10, 3, 0, 2</vt:lpwstr>
  </property>
  <property fmtid="{D5CDD505-2E9C-101B-9397-08002B2CF9AE}" pid="11" name="MediaServiceImageTags">
    <vt:lpwstr/>
  </property>
</Properties>
</file>