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78 - Waasigan Tx Rates - 2027 rebasing application/Working Folder/Application and Evidence/PDF Folder - RRA/Live Excels/"/>
    </mc:Choice>
  </mc:AlternateContent>
  <xr:revisionPtr revIDLastSave="58" documentId="8_{8BAFD9FB-6A57-40C7-99B7-6C8EE5B3DB50}" xr6:coauthVersionLast="47" xr6:coauthVersionMax="47" xr10:uidLastSave="{BE0EA1CB-0C93-4456-894A-90EDD9CCB35F}"/>
  <bookViews>
    <workbookView xWindow="-110" yWindow="-110" windowWidth="19420" windowHeight="11500" xr2:uid="{00000000-000D-0000-FFFF-FFFF00000000}"/>
  </bookViews>
  <sheets>
    <sheet name="C-01-01-02" sheetId="3" r:id="rId1"/>
  </sheets>
  <definedNames>
    <definedName name="_xlnm.Print_Area" localSheetId="0">'C-01-01-02'!$A$1:$I$22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" l="1"/>
  <c r="D11" i="3"/>
  <c r="H11" i="3" s="1"/>
  <c r="C14" i="3" l="1"/>
  <c r="H14" i="3" l="1"/>
  <c r="I1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tc={AD9DBDE0-1621-42F3-837B-185FB5CA21F9}</author>
    <author>tc={2841EE35-D003-4FD3-A17A-E89C09581B7D}</author>
  </authors>
  <commentList>
    <comment ref="D11" authorId="0" shapeId="0" xr:uid="{AD9DBDE0-1621-42F3-837B-185FB5CA21F9}">
      <text>
        <t>[Threaded comment]
Your version of Excel allows you to read this threaded comment; however, any edits to it will get removed if the file is opened in a newer version of Excel. Learn more: https://go.microsoft.com/fwlink/?linkid=870924
Comment:
    @Shahdil Alibhai @Laura Hampton Just checking - the line will be transferred to the LP on the same date it is in-serviced, correct?  There will be no depreciation booked in HONI prior to transfer? 
Reply:
    Yes, that is correct.  We are reviewing the process with Cynthia.  Similar to CLLP, we will process the transfer on the IS date, so no depreciation will be recorded in HONI.</t>
      </text>
    </comment>
    <comment ref="D14" authorId="1" shapeId="0" xr:uid="{2841EE35-D003-4FD3-A17A-E89C09581B7D}">
      <text>
        <t>[Threaded comment]
Your version of Excel allows you to read this threaded comment; however, any edits to it will get removed if the file is opened in a newer version of Excel. Learn more: https://go.microsoft.com/fwlink/?linkid=870924
Comment:
    @Shahdil Alibhai Could you please send me the calculations for depreciation?  I’d like to review the assumptions. Thanks.
Reply:
    Complete
Reply:
    Updated - Confirmation received that USofA 1706 should have an indefinite useful life.</t>
      </text>
    </comment>
  </commentList>
</comments>
</file>

<file path=xl/sharedStrings.xml><?xml version="1.0" encoding="utf-8"?>
<sst xmlns="http://schemas.openxmlformats.org/spreadsheetml/2006/main" count="24" uniqueCount="24">
  <si>
    <t>Continuity of Property, Plant and Equipment - Accumulated Depreciation</t>
  </si>
  <si>
    <t>Year Ending December 31</t>
  </si>
  <si>
    <t>Total - Gross Balances</t>
  </si>
  <si>
    <t>($ Millions)</t>
  </si>
  <si>
    <t>Line No.</t>
  </si>
  <si>
    <t>Year</t>
  </si>
  <si>
    <t>Opening Balance</t>
  </si>
  <si>
    <t>Additions</t>
  </si>
  <si>
    <t>Retirements</t>
  </si>
  <si>
    <t>Sales</t>
  </si>
  <si>
    <t>Transfers In/Out and Other</t>
  </si>
  <si>
    <t>Closing Balance</t>
  </si>
  <si>
    <t>Average</t>
  </si>
  <si>
    <t>(a)</t>
  </si>
  <si>
    <t>(b)</t>
  </si>
  <si>
    <t>(c)</t>
  </si>
  <si>
    <t>(d)</t>
  </si>
  <si>
    <t>(e)</t>
  </si>
  <si>
    <t>(f)</t>
  </si>
  <si>
    <t>(g)</t>
  </si>
  <si>
    <t>Bridge</t>
  </si>
  <si>
    <t>Test</t>
  </si>
  <si>
    <t>WTLP</t>
  </si>
  <si>
    <t>Bridge (2026) Test (2027)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</si>
</sst>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\ \ _);\(0.0\)\ \ 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164" fontId="2" fillId="0" borderId="0" xfId="5" applyNumberFormat="1" applyFont="1" applyBorder="1"/>
    <xf numFmtId="164" fontId="2" fillId="0" borderId="0" xfId="5" applyNumberFormat="1" applyFont="1" applyBorder="1" applyAlignment="1">
      <alignment horizontal="center"/>
    </xf>
    <xf numFmtId="0" fontId="6" fillId="0" borderId="0" xfId="0" applyFont="1"/>
    <xf numFmtId="165" fontId="2" fillId="0" borderId="0" xfId="4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2" fillId="0" borderId="0" xfId="0" applyFont="1"/>
    <xf numFmtId="0" fontId="2" fillId="0" borderId="0" xfId="1" applyAlignment="1">
      <alignment horizontal="center" wrapText="1"/>
    </xf>
    <xf numFmtId="0" fontId="2" fillId="0" borderId="0" xfId="1" applyAlignment="1">
      <alignment horizontal="center"/>
    </xf>
    <xf numFmtId="43" fontId="2" fillId="0" borderId="0" xfId="4" applyFont="1" applyFill="1" applyBorder="1" applyAlignment="1">
      <alignment horizontal="center"/>
    </xf>
    <xf numFmtId="43" fontId="2" fillId="0" borderId="0" xfId="4" applyFont="1" applyBorder="1" applyAlignment="1">
      <alignment horizontal="center"/>
    </xf>
    <xf numFmtId="0" fontId="2" fillId="0" borderId="1" xfId="1" applyBorder="1" applyAlignment="1">
      <alignment horizontal="center" vertical="center" wrapText="1"/>
    </xf>
    <xf numFmtId="164" fontId="2" fillId="0" borderId="1" xfId="5" applyNumberFormat="1" applyFont="1" applyBorder="1" applyAlignment="1">
      <alignment horizontal="center" vertical="center" wrapText="1"/>
    </xf>
    <xf numFmtId="164" fontId="2" fillId="0" borderId="1" xfId="5" applyNumberFormat="1" applyFont="1" applyBorder="1" applyAlignment="1">
      <alignment horizontal="center" vertical="center"/>
    </xf>
    <xf numFmtId="164" fontId="2" fillId="0" borderId="1" xfId="5" applyNumberFormat="1" applyFont="1" applyBorder="1" applyAlignment="1">
      <alignment vertical="center" wrapText="1"/>
    </xf>
    <xf numFmtId="164" fontId="2" fillId="0" borderId="1" xfId="4" applyNumberFormat="1" applyFont="1" applyFill="1" applyBorder="1" applyAlignment="1">
      <alignment horizontal="center" vertical="center" wrapText="1"/>
    </xf>
    <xf numFmtId="164" fontId="2" fillId="0" borderId="0" xfId="4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6">
    <cellStyle name="Comma 13 4" xfId="4" xr:uid="{00000000-0005-0000-0000-000000000000}"/>
    <cellStyle name="Comma 42" xfId="3" xr:uid="{00000000-0005-0000-0000-000001000000}"/>
    <cellStyle name="Comma 7" xfId="2" xr:uid="{00000000-0005-0000-0000-000002000000}"/>
    <cellStyle name="Comma 7 3 3" xfId="5" xr:uid="{00000000-0005-0000-0000-000003000000}"/>
    <cellStyle name="Normal" xfId="0" builtinId="0"/>
    <cellStyle name="Normal 38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a Hampton" id="{1E203CF5-0740-4488-A9E0-E1E76E8575F4}" userId="Laura.Hampton@HydroOne.com" providerId="PeoplePicker"/>
  <person displayName="Shahdil Alibhai" id="{3BFE6180-488D-4A48-8D4F-B4F1FAED41FD}" userId="Shahdil.Alibhai@HydroOne.com" providerId="PeoplePicker"/>
  <person displayName="Donna Wallis" id="{C45A2EA5-1E96-4BF1-AE3A-2581094D25E4}" userId="S::Donna.Wallis@HydroOne.com::b03633a7-47e2-4b25-90c1-151a5d2d0d88" providerId="AD"/>
  <person displayName="Laura Hampton" id="{A6CB7AA7-4E05-4DE1-9B0B-C621F70BCF85}" userId="S::laura.hampton@hydroone.com::685877f9-2c83-433c-b2db-53dfd1036feb" providerId="AD"/>
  <person displayName="Shahdil Alibhai" id="{C3A6413B-BCA0-4847-AEC8-3B65CDBC5643}" userId="S::Shahdil.Alibhai@HydroOne.com::f5f91c98-157d-488f-94c8-22d304603afc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1" dT="2026-06-15T21:13:55.24" personId="{C45A2EA5-1E96-4BF1-AE3A-2581094D25E4}" id="{AD9DBDE0-1621-42F3-837B-185FB5CA21F9}">
    <text xml:space="preserve">@Shahdil Alibhai @Laura Hampton Just checking - the line will be transferred to the LP on the same date it is in-serviced, correct?  There will be no depreciation booked in HONI prior to transfer? </text>
    <mentions>
      <mention mentionpersonId="{3BFE6180-488D-4A48-8D4F-B4F1FAED41FD}" mentionId="{0E1F134F-6834-42B5-8526-86EEEDCA4E1B}" startIndex="0" length="16"/>
      <mention mentionpersonId="{1E203CF5-0740-4488-A9E0-E1E76E8575F4}" mentionId="{9B361761-AF3A-46F8-AC88-C6D77C581CC9}" startIndex="17" length="14"/>
    </mentions>
  </threadedComment>
  <threadedComment ref="D11" dT="2026-06-16T16:55:10.99" personId="{A6CB7AA7-4E05-4DE1-9B0B-C621F70BCF85}" id="{BDB10A56-A76A-4D67-A3D6-4BB86664D382}" parentId="{AD9DBDE0-1621-42F3-837B-185FB5CA21F9}">
    <text>Yes, that is correct.  We are reviewing the process with Cynthia.  Similar to CLLP, we will process the transfer on the IS date, so no depreciation will be recorded in HONI.</text>
  </threadedComment>
  <threadedComment ref="D14" dT="2026-06-15T21:16:31.23" personId="{C45A2EA5-1E96-4BF1-AE3A-2581094D25E4}" id="{2841EE35-D003-4FD3-A17A-E89C09581B7D}">
    <text>@Shahdil Alibhai Could you please send me the calculations for depreciation?  I’d like to review the assumptions. Thanks.</text>
    <mentions>
      <mention mentionpersonId="{3BFE6180-488D-4A48-8D4F-B4F1FAED41FD}" mentionId="{1946AD06-00BE-4D16-B817-E280E7B72557}" startIndex="0" length="16"/>
    </mentions>
  </threadedComment>
  <threadedComment ref="D14" dT="2026-06-16T16:55:34.26" personId="{A6CB7AA7-4E05-4DE1-9B0B-C621F70BCF85}" id="{C515F76F-EAC3-4D57-BF21-BC1D7EE33BA0}" parentId="{2841EE35-D003-4FD3-A17A-E89C09581B7D}">
    <text>Complete</text>
  </threadedComment>
  <threadedComment ref="D14" dT="2026-06-18T14:03:32.29" personId="{C3A6413B-BCA0-4847-AEC8-3B65CDBC5643}" id="{DA774A64-496D-4D03-8B74-5F084A2F927D}" parentId="{2841EE35-D003-4FD3-A17A-E89C09581B7D}">
    <text>Updated - Confirmation received that USofA 1706 should have an indefinite useful life.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E6D84-6B5D-45CF-B11F-6944D46E0455}">
  <sheetPr>
    <pageSetUpPr fitToPage="1"/>
  </sheetPr>
  <dimension ref="A1:K75"/>
  <sheetViews>
    <sheetView tabSelected="1" zoomScaleNormal="100" zoomScaleSheetLayoutView="145" workbookViewId="0">
      <selection sqref="A1:I1"/>
    </sheetView>
  </sheetViews>
  <sheetFormatPr defaultRowHeight="12.5" x14ac:dyDescent="0.25"/>
  <cols>
    <col min="1" max="4" width="8.7265625" customWidth="1"/>
    <col min="5" max="5" width="11.26953125" customWidth="1"/>
    <col min="6" max="6" width="8.7265625" customWidth="1"/>
    <col min="7" max="7" width="9.1796875" bestFit="1" customWidth="1"/>
    <col min="8" max="9" width="8.7265625" customWidth="1"/>
  </cols>
  <sheetData>
    <row r="1" spans="1:11" ht="13" x14ac:dyDescent="0.3">
      <c r="A1" s="21" t="s">
        <v>22</v>
      </c>
      <c r="B1" s="21"/>
      <c r="C1" s="21"/>
      <c r="D1" s="21"/>
      <c r="E1" s="21"/>
      <c r="F1" s="21"/>
      <c r="G1" s="21"/>
      <c r="H1" s="21"/>
      <c r="I1" s="21"/>
    </row>
    <row r="2" spans="1:11" x14ac:dyDescent="0.25">
      <c r="A2" s="22" t="s">
        <v>0</v>
      </c>
      <c r="B2" s="23"/>
      <c r="C2" s="23"/>
      <c r="D2" s="23"/>
      <c r="E2" s="23"/>
      <c r="F2" s="23"/>
      <c r="G2" s="23"/>
      <c r="H2" s="23"/>
      <c r="I2" s="23"/>
    </row>
    <row r="3" spans="1:11" s="1" customFormat="1" ht="15" customHeight="1" x14ac:dyDescent="0.3">
      <c r="A3" s="24" t="s">
        <v>23</v>
      </c>
      <c r="B3" s="22"/>
      <c r="C3" s="22"/>
      <c r="D3" s="22"/>
      <c r="E3" s="22"/>
      <c r="F3" s="22"/>
      <c r="G3" s="22"/>
      <c r="H3" s="22"/>
      <c r="I3" s="22"/>
    </row>
    <row r="4" spans="1:11" x14ac:dyDescent="0.25">
      <c r="A4" s="22" t="s">
        <v>1</v>
      </c>
      <c r="B4" s="22"/>
      <c r="C4" s="22"/>
      <c r="D4" s="22"/>
      <c r="E4" s="22"/>
      <c r="F4" s="22"/>
      <c r="G4" s="22"/>
      <c r="H4" s="22"/>
      <c r="I4" s="22"/>
    </row>
    <row r="5" spans="1:11" x14ac:dyDescent="0.25">
      <c r="A5" s="20" t="s">
        <v>2</v>
      </c>
      <c r="B5" s="20"/>
      <c r="C5" s="20"/>
      <c r="D5" s="20"/>
      <c r="E5" s="20"/>
      <c r="F5" s="20"/>
      <c r="G5" s="20"/>
      <c r="H5" s="20"/>
      <c r="I5" s="20"/>
    </row>
    <row r="6" spans="1:11" x14ac:dyDescent="0.25">
      <c r="A6" s="20" t="s">
        <v>3</v>
      </c>
      <c r="B6" s="20"/>
      <c r="C6" s="20"/>
      <c r="D6" s="20"/>
      <c r="E6" s="20"/>
      <c r="F6" s="20"/>
      <c r="G6" s="20"/>
      <c r="H6" s="20"/>
      <c r="I6" s="20"/>
    </row>
    <row r="7" spans="1:11" ht="48.75" customHeight="1" x14ac:dyDescent="0.25">
      <c r="A7" s="15" t="s">
        <v>4</v>
      </c>
      <c r="B7" s="15" t="s">
        <v>5</v>
      </c>
      <c r="C7" s="16" t="s">
        <v>6</v>
      </c>
      <c r="D7" s="17" t="s">
        <v>7</v>
      </c>
      <c r="E7" s="18" t="s">
        <v>8</v>
      </c>
      <c r="F7" s="16" t="s">
        <v>9</v>
      </c>
      <c r="G7" s="16" t="s">
        <v>10</v>
      </c>
      <c r="H7" s="16" t="s">
        <v>11</v>
      </c>
      <c r="I7" s="19" t="s">
        <v>12</v>
      </c>
    </row>
    <row r="8" spans="1:11" x14ac:dyDescent="0.25">
      <c r="A8" s="11"/>
      <c r="B8" s="11"/>
      <c r="C8" s="12" t="s">
        <v>13</v>
      </c>
      <c r="D8" s="12" t="s">
        <v>14</v>
      </c>
      <c r="E8" s="12" t="s">
        <v>15</v>
      </c>
      <c r="F8" s="11" t="s">
        <v>16</v>
      </c>
      <c r="G8" s="11" t="s">
        <v>17</v>
      </c>
      <c r="H8" s="11" t="s">
        <v>18</v>
      </c>
      <c r="I8" s="7" t="s">
        <v>19</v>
      </c>
    </row>
    <row r="9" spans="1:11" x14ac:dyDescent="0.25">
      <c r="A9" s="8"/>
      <c r="B9" s="9"/>
      <c r="C9" s="2"/>
      <c r="D9" s="3"/>
      <c r="E9" s="3"/>
      <c r="F9" s="3"/>
      <c r="G9" s="3"/>
      <c r="H9" s="3"/>
      <c r="I9" s="10"/>
    </row>
    <row r="10" spans="1:11" x14ac:dyDescent="0.25">
      <c r="A10" s="8" t="s">
        <v>20</v>
      </c>
      <c r="B10" s="12"/>
      <c r="C10" s="5"/>
      <c r="D10" s="5"/>
      <c r="E10" s="5"/>
      <c r="F10" s="5"/>
      <c r="G10" s="5"/>
      <c r="H10" s="5"/>
      <c r="I10" s="5"/>
    </row>
    <row r="11" spans="1:11" x14ac:dyDescent="0.25">
      <c r="A11" s="6">
        <v>1</v>
      </c>
      <c r="B11" s="12">
        <v>2026</v>
      </c>
      <c r="C11" s="13">
        <v>0</v>
      </c>
      <c r="D11" s="13">
        <f>857883.847153051/10^6</f>
        <v>0.8578838471530511</v>
      </c>
      <c r="E11" s="13">
        <v>0</v>
      </c>
      <c r="F11" s="13">
        <v>0</v>
      </c>
      <c r="G11" s="13">
        <v>0</v>
      </c>
      <c r="H11" s="13">
        <f>SUM(C11:G11)</f>
        <v>0.8578838471530511</v>
      </c>
      <c r="I11" s="13"/>
    </row>
    <row r="12" spans="1:11" x14ac:dyDescent="0.25">
      <c r="A12" s="6"/>
      <c r="B12" s="12"/>
      <c r="C12" s="13"/>
      <c r="D12" s="13"/>
      <c r="E12" s="13"/>
      <c r="F12" s="13"/>
      <c r="G12" s="13"/>
      <c r="H12" s="13"/>
      <c r="I12" s="13"/>
    </row>
    <row r="13" spans="1:11" x14ac:dyDescent="0.25">
      <c r="A13" s="8" t="s">
        <v>21</v>
      </c>
      <c r="B13" s="12"/>
      <c r="C13" s="14"/>
      <c r="D13" s="14"/>
      <c r="E13" s="14"/>
      <c r="F13" s="14"/>
      <c r="G13" s="14"/>
      <c r="H13" s="13"/>
      <c r="I13" s="13"/>
      <c r="K13" s="4"/>
    </row>
    <row r="14" spans="1:11" x14ac:dyDescent="0.25">
      <c r="A14" s="6">
        <v>2</v>
      </c>
      <c r="B14" s="12">
        <v>2027</v>
      </c>
      <c r="C14" s="13">
        <f>H11</f>
        <v>0.8578838471530511</v>
      </c>
      <c r="D14" s="13">
        <f>6798562.19590406/10^6</f>
        <v>6.7985621959040605</v>
      </c>
      <c r="E14" s="13">
        <v>0</v>
      </c>
      <c r="F14" s="13">
        <v>0</v>
      </c>
      <c r="G14" s="13">
        <v>0</v>
      </c>
      <c r="H14" s="13">
        <f>SUM(C14:G14)</f>
        <v>7.6564460430571115</v>
      </c>
      <c r="I14" s="13">
        <f>(C14+H14)/2</f>
        <v>4.2571649451050817</v>
      </c>
    </row>
    <row r="15" spans="1:11" x14ac:dyDescent="0.25">
      <c r="A15" s="6"/>
      <c r="B15" s="10"/>
      <c r="C15" s="13"/>
      <c r="D15" s="13"/>
      <c r="E15" s="13"/>
      <c r="F15" s="13"/>
      <c r="G15" s="13"/>
      <c r="H15" s="13"/>
      <c r="I15" s="13"/>
      <c r="K15" s="4"/>
    </row>
    <row r="16" spans="1:11" x14ac:dyDescent="0.25">
      <c r="A16" s="6"/>
      <c r="B16" s="12"/>
      <c r="C16" s="13"/>
      <c r="D16" s="13"/>
      <c r="E16" s="13"/>
      <c r="F16" s="13"/>
      <c r="G16" s="13"/>
      <c r="H16" s="13"/>
      <c r="I16" s="13"/>
    </row>
    <row r="17" spans="1:9" x14ac:dyDescent="0.25">
      <c r="A17" s="6"/>
      <c r="B17" s="10"/>
      <c r="C17" s="13"/>
      <c r="D17" s="13"/>
      <c r="E17" s="13"/>
      <c r="F17" s="13"/>
      <c r="G17" s="13"/>
      <c r="H17" s="13"/>
      <c r="I17" s="13"/>
    </row>
    <row r="18" spans="1:9" x14ac:dyDescent="0.25">
      <c r="A18" s="6"/>
      <c r="B18" s="12"/>
      <c r="C18" s="13"/>
      <c r="D18" s="13"/>
      <c r="E18" s="13"/>
      <c r="F18" s="13"/>
      <c r="G18" s="13"/>
      <c r="H18" s="13"/>
      <c r="I18" s="13"/>
    </row>
    <row r="19" spans="1:9" x14ac:dyDescent="0.25">
      <c r="A19" s="6"/>
      <c r="B19" s="10"/>
      <c r="C19" s="13"/>
      <c r="D19" s="13"/>
      <c r="E19" s="13"/>
      <c r="F19" s="13"/>
      <c r="G19" s="13"/>
      <c r="H19" s="13"/>
      <c r="I19" s="13"/>
    </row>
    <row r="20" spans="1:9" x14ac:dyDescent="0.25">
      <c r="A20" s="6"/>
      <c r="B20" s="6"/>
      <c r="C20" s="13"/>
      <c r="D20" s="13"/>
      <c r="E20" s="13"/>
      <c r="F20" s="13"/>
      <c r="G20" s="13"/>
      <c r="H20" s="13"/>
      <c r="I20" s="13"/>
    </row>
    <row r="21" spans="1:9" x14ac:dyDescent="0.25">
      <c r="A21" s="6"/>
      <c r="B21" s="10"/>
      <c r="C21" s="13"/>
      <c r="D21" s="13"/>
      <c r="E21" s="13"/>
      <c r="F21" s="13"/>
      <c r="G21" s="13"/>
      <c r="H21" s="13"/>
      <c r="I21" s="13"/>
    </row>
    <row r="22" spans="1:9" x14ac:dyDescent="0.25">
      <c r="A22" s="6"/>
      <c r="B22" s="12"/>
      <c r="C22" s="13"/>
      <c r="D22" s="13"/>
      <c r="E22" s="13"/>
      <c r="F22" s="13"/>
      <c r="G22" s="13"/>
      <c r="H22" s="13"/>
      <c r="I22" s="13"/>
    </row>
    <row r="29" spans="1:9" ht="12.75" customHeight="1" x14ac:dyDescent="0.25"/>
    <row r="30" spans="1:9" ht="12.75" customHeight="1" x14ac:dyDescent="0.25"/>
    <row r="31" spans="1:9" ht="12.75" customHeight="1" x14ac:dyDescent="0.25"/>
    <row r="32" spans="1:9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38.2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38.2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38.2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38.2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38.2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38.25" customHeight="1" x14ac:dyDescent="0.25"/>
    <row r="73" ht="12.75" customHeight="1" x14ac:dyDescent="0.25"/>
    <row r="74" ht="12.75" customHeight="1" x14ac:dyDescent="0.25"/>
    <row r="75" ht="12.75" customHeight="1" x14ac:dyDescent="0.25"/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orientation="portrait" r:id="rId1"/>
  <headerFooter>
    <evenHeader xml:space="preserve">&amp;R      
</even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c9b138d481e8ac21cdd112f95293f6d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9b80de5d4b04a42ad69db263bf3e565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 xmlns="7e651a3a-8d05-4ee0-9344-b668032e30e0">
      <UserInfo>
        <DisplayName>i:0#.f|membership|judy.but@hydroone.com,#i:0#.f|membership|judy.but@hydroone.com,#Judy.BUT@HydroOne.com,#,#Judy But,#,#RA&amp;PRCE SPRT,#Advisor, Regulatory Affairs</DisplayName>
        <AccountId>23</AccountId>
        <AccountType/>
      </UserInfo>
    </RA>
    <RAContact xmlns="7e651a3a-8d05-4ee0-9344-b668032e30e0">ANDREY Elise</RAContact>
    <Allmapsinthefolder xmlns="7e651a3a-8d05-4ee0-9344-b668032e30e0">false</Allmapsinthefolder>
    <RRA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EB-2026-0078
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TaxCatchAll xmlns="1f5e108a-442b-424d-88d6-fdac133e65d6" xsi:nil="true"/>
    <IssueDate xmlns="7e651a3a-8d05-4ee0-9344-b668032e30e0">2026-07-03T04:00:00+00:00</IssueDate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i:0#.f|membership|donna.wallis@hydroone.com,#i:0#.f|membership|donna.wallis@hydroone.com,#Donna.Wallis@HydroOne.com,#,#Donna Wallis,#,#CORP FINANCE,#Dir, Corporate Account &amp; Reprt</DisplayName>
        <AccountId>104</AccountId>
        <AccountType/>
      </UserInfo>
    </Witness>
    <Docket xmlns="7e651a3a-8d05-4ee0-9344-b668032e30e0" xsi:nil="true"/>
    <Applicant0 xmlns="7e651a3a-8d05-4ee0-9344-b668032e30e0">
      <Value>Waasigan Transmission Line Partnership (WTLP)</Value>
    </Applicant0>
    <lcf76f155ced4ddcb4097134ff3c332f xmlns="7e651a3a-8d05-4ee0-9344-b668032e30e0">
      <Terms xmlns="http://schemas.microsoft.com/office/infopath/2007/PartnerControls"/>
    </lcf76f155ced4ddcb4097134ff3c332f>
    <TitleofExhibit xmlns="7e651a3a-8d05-4ee0-9344-b668032e30e0" xsi:nil="true"/>
    <TypeofDocument xmlns="7e651a3a-8d05-4ee0-9344-b668032e30e0" xsi:nil="true"/>
    <Issue xmlns="7e651a3a-8d05-4ee0-9344-b668032e30e0" xsi:nil="true"/>
    <IssueNo_x002e_ xmlns="7e651a3a-8d05-4ee0-9344-b668032e30e0" xsi:nil="true"/>
    <Witness_x0020_Approved xmlns="7e651a3a-8d05-4ee0-9344-b668032e30e0">false</Witness_x0020_Approved>
    <MDReview xmlns="7e651a3a-8d05-4ee0-9344-b668032e30e0">false</MDReview>
    <MatchingIR xmlns="7e651a3a-8d05-4ee0-9344-b668032e30e0" xsi:nil="true"/>
    <RegLead xmlns="7e651a3a-8d05-4ee0-9344-b668032e30e0">
      <UserInfo>
        <DisplayName/>
        <AccountId xsi:nil="true"/>
        <AccountType/>
      </UserInfo>
    </RegLead>
    <Attachment xmlns="7e651a3a-8d05-4ee0-9344-b668032e30e0" xsi:nil="true"/>
    <JeffSmithApproval xmlns="7e651a3a-8d05-4ee0-9344-b668032e30e0">No</JeffSmithApproval>
    <UpdatedTemplate xmlns="7e651a3a-8d05-4ee0-9344-b668032e30e0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3CF594-9EA8-4B0B-B364-97DD15E4F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870D0-5CE8-4BA2-AACB-818962C8FCC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1f5e108a-442b-424d-88d6-fdac133e65d6"/>
    <ds:schemaRef ds:uri="7e651a3a-8d05-4ee0-9344-b668032e30e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D98E5C-41AA-4032-90AF-B9033B32831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41C7080-8693-4D1E-93E0-2A6B2E132C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C-01-01-02</vt:lpstr>
      <vt:lpstr>'C-01-01-02'!Print_Area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2020-2029 Continuity of Accumulated Depreciation</dc:title>
  <dc:subject/>
  <dc:creator>Anthony Nava</dc:creator>
  <cp:keywords/>
  <dc:description/>
  <cp:lastModifiedBy>Carla Molina</cp:lastModifiedBy>
  <cp:revision/>
  <dcterms:created xsi:type="dcterms:W3CDTF">2009-09-18T19:08:02Z</dcterms:created>
  <dcterms:modified xsi:type="dcterms:W3CDTF">2026-07-03T16:55:47Z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icant">
    <vt:lpwstr>;#Hydro One Networks;#</vt:lpwstr>
  </property>
  <property fmtid="{D5CDD505-2E9C-101B-9397-08002B2CF9AE}" pid="3" name="ContentType">
    <vt:lpwstr>Regulatory Affairs Proceeding</vt:lpwstr>
  </property>
  <property fmtid="{D5CDD505-2E9C-101B-9397-08002B2CF9AE}" pid="4" name="Case Type">
    <vt:lpwstr>Electricity</vt:lpwstr>
  </property>
  <property fmtid="{D5CDD505-2E9C-101B-9397-08002B2CF9AE}" pid="5" name="Document Type">
    <vt:lpwstr>Prefiled evidence</vt:lpwstr>
  </property>
  <property fmtid="{D5CDD505-2E9C-101B-9397-08002B2CF9AE}" pid="6" name="Jurisdiction">
    <vt:lpwstr>OEB</vt:lpwstr>
  </property>
  <property fmtid="{D5CDD505-2E9C-101B-9397-08002B2CF9AE}" pid="7" name="Authoring Party">
    <vt:lpwstr>Hydro One Networks - HONI</vt:lpwstr>
  </property>
  <property fmtid="{D5CDD505-2E9C-101B-9397-08002B2CF9AE}" pid="8" name="ContentTypeId">
    <vt:lpwstr>0x01010062A9886C0063524695E58E529275A6AB</vt:lpwstr>
  </property>
  <property fmtid="{D5CDD505-2E9C-101B-9397-08002B2CF9AE}" pid="9" name="Order">
    <vt:r8>24800</vt:r8>
  </property>
  <property fmtid="{D5CDD505-2E9C-101B-9397-08002B2CF9AE}" pid="10" name="display_urn:schemas-microsoft-com:office:office#Primary_Author">
    <vt:lpwstr>LEE Ryan</vt:lpwstr>
  </property>
  <property fmtid="{D5CDD505-2E9C-101B-9397-08002B2CF9AE}" pid="11" name="display_urn:schemas-microsoft-com:office:office#Additional_Reviewers">
    <vt:lpwstr>PAPPAS Adam</vt:lpwstr>
  </property>
  <property fmtid="{D5CDD505-2E9C-101B-9397-08002B2CF9AE}" pid="12" name="Exhibit">
    <vt:lpwstr>C</vt:lpwstr>
  </property>
  <property fmtid="{D5CDD505-2E9C-101B-9397-08002B2CF9AE}" pid="13" name="Schedule">
    <vt:lpwstr>02</vt:lpwstr>
  </property>
  <property fmtid="{D5CDD505-2E9C-101B-9397-08002B2CF9AE}" pid="14" name="Tab">
    <vt:lpwstr>02</vt:lpwstr>
  </property>
  <property fmtid="{D5CDD505-2E9C-101B-9397-08002B2CF9AE}" pid="15" name="Dir Approved">
    <vt:bool>false</vt:bool>
  </property>
  <property fmtid="{D5CDD505-2E9C-101B-9397-08002B2CF9AE}" pid="16" name="_dlc_DocIdItemGuid">
    <vt:lpwstr>74a6dc93-1df9-4baa-90cd-62a534d3eb32</vt:lpwstr>
  </property>
  <property fmtid="{D5CDD505-2E9C-101B-9397-08002B2CF9AE}" pid="17" name="MediaServiceImageTags">
    <vt:lpwstr/>
  </property>
</Properties>
</file>