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namedSheetViews/namedSheetView1.xml" ContentType="application/vnd.ms-excel.namedsheetview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filterPrivacy="1" defaultThemeVersion="166925"/>
  <xr:revisionPtr revIDLastSave="6429" documentId="11_5A575DCEBB167A89D46AAA77007FFD665241ABC0" xr6:coauthVersionLast="47" xr6:coauthVersionMax="47" xr10:uidLastSave="{55830102-FB1C-4870-887C-8495604510F2}"/>
  <bookViews>
    <workbookView xWindow="-120" yWindow="-120" windowWidth="29040" windowHeight="15720" xr2:uid="{00000000-000D-0000-FFFF-FFFF00000000}"/>
  </bookViews>
  <sheets>
    <sheet name="JT 1.18 - 2026" sheetId="7" r:id="rId1"/>
  </sheets>
  <definedNames>
    <definedName name="_xlnm._FilterDatabase" localSheetId="0" hidden="1">'JT 1.18 - 2026'!$A$1:$N$304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K159" i="7" l="1"/>
  <c r="N159" i="7" s="1"/>
  <c r="K154" i="7"/>
  <c r="N154" i="7" s="1"/>
  <c r="K161" i="7"/>
  <c r="K163" i="7"/>
  <c r="N163" i="7" s="1"/>
  <c r="K160" i="7"/>
  <c r="N160" i="7" s="1"/>
  <c r="K157" i="7"/>
  <c r="N157" i="7" s="1"/>
  <c r="K155" i="7"/>
  <c r="N155" i="7" s="1"/>
  <c r="K156" i="7"/>
  <c r="N156" i="7" s="1"/>
  <c r="K164" i="7"/>
  <c r="N164" i="7" s="1"/>
  <c r="K158" i="7"/>
  <c r="N158" i="7" s="1"/>
  <c r="K187" i="7"/>
  <c r="N187" i="7" s="1"/>
  <c r="K190" i="7"/>
  <c r="N190" i="7" s="1"/>
  <c r="K177" i="7"/>
  <c r="N177" i="7" s="1"/>
  <c r="K178" i="7"/>
  <c r="N178" i="7" s="1"/>
  <c r="K181" i="7"/>
  <c r="N181" i="7" s="1"/>
  <c r="K182" i="7"/>
  <c r="N182" i="7" s="1"/>
  <c r="K174" i="7"/>
  <c r="N174" i="7" s="1"/>
  <c r="K175" i="7"/>
  <c r="N175" i="7" s="1"/>
  <c r="K179" i="7"/>
  <c r="N179" i="7" s="1"/>
  <c r="K180" i="7"/>
  <c r="N180" i="7" s="1"/>
  <c r="K188" i="7"/>
  <c r="N188" i="7" s="1"/>
  <c r="K184" i="7"/>
  <c r="N184" i="7" s="1"/>
  <c r="K185" i="7"/>
  <c r="N185" i="7" s="1"/>
  <c r="K186" i="7"/>
  <c r="N186" i="7" s="1"/>
  <c r="K176" i="7"/>
  <c r="N176" i="7" s="1"/>
  <c r="K189" i="7"/>
  <c r="N189" i="7" s="1"/>
  <c r="K191" i="7"/>
  <c r="N191" i="7" s="1"/>
  <c r="K183" i="7"/>
  <c r="N183" i="7" s="1"/>
  <c r="K173" i="7"/>
  <c r="N173" i="7" s="1"/>
  <c r="K208" i="7"/>
  <c r="N208" i="7" s="1"/>
  <c r="K209" i="7"/>
  <c r="N209" i="7" s="1"/>
  <c r="K253" i="7"/>
  <c r="N253" i="7" s="1"/>
  <c r="K267" i="7"/>
  <c r="N267" i="7" s="1"/>
  <c r="K268" i="7"/>
  <c r="N268" i="7" s="1"/>
  <c r="K263" i="7"/>
  <c r="N263" i="7" s="1"/>
  <c r="K210" i="7"/>
  <c r="N210" i="7" s="1"/>
  <c r="K235" i="7"/>
  <c r="N235" i="7" s="1"/>
  <c r="K244" i="7"/>
  <c r="N244" i="7" s="1"/>
  <c r="K245" i="7"/>
  <c r="N245" i="7" s="1"/>
  <c r="K275" i="7"/>
  <c r="N275" i="7" s="1"/>
  <c r="K249" i="7"/>
  <c r="N249" i="7" s="1"/>
  <c r="K247" i="7"/>
  <c r="N247" i="7" s="1"/>
  <c r="K233" i="7"/>
  <c r="N233" i="7" s="1"/>
  <c r="K211" i="7"/>
  <c r="N211" i="7" s="1"/>
  <c r="K212" i="7"/>
  <c r="N212" i="7" s="1"/>
  <c r="K213" i="7"/>
  <c r="N213" i="7" s="1"/>
  <c r="K214" i="7"/>
  <c r="N214" i="7" s="1"/>
  <c r="K215" i="7"/>
  <c r="N215" i="7" s="1"/>
  <c r="K216" i="7"/>
  <c r="N216" i="7" s="1"/>
  <c r="K217" i="7"/>
  <c r="N217" i="7" s="1"/>
  <c r="K218" i="7"/>
  <c r="N218" i="7" s="1"/>
  <c r="K219" i="7"/>
  <c r="N219" i="7" s="1"/>
  <c r="K220" i="7"/>
  <c r="N220" i="7" s="1"/>
  <c r="K242" i="7"/>
  <c r="N242" i="7" s="1"/>
  <c r="K243" i="7"/>
  <c r="N243" i="7" s="1"/>
  <c r="K221" i="7"/>
  <c r="N221" i="7" s="1"/>
  <c r="K222" i="7"/>
  <c r="N222" i="7" s="1"/>
  <c r="K271" i="7"/>
  <c r="N271" i="7" s="1"/>
  <c r="K238" i="7"/>
  <c r="N238" i="7" s="1"/>
  <c r="K269" i="7"/>
  <c r="N269" i="7" s="1"/>
  <c r="K237" i="7"/>
  <c r="N237" i="7" s="1"/>
  <c r="K223" i="7"/>
  <c r="N223" i="7" s="1"/>
  <c r="K224" i="7"/>
  <c r="N224" i="7" s="1"/>
  <c r="K236" i="7"/>
  <c r="N236" i="7" s="1"/>
  <c r="K250" i="7"/>
  <c r="N250" i="7" s="1"/>
  <c r="K272" i="7"/>
  <c r="N272" i="7" s="1"/>
  <c r="K248" i="7"/>
  <c r="N248" i="7" s="1"/>
  <c r="K251" i="7"/>
  <c r="N251" i="7" s="1"/>
  <c r="K234" i="7"/>
  <c r="N234" i="7" s="1"/>
  <c r="K262" i="7"/>
  <c r="N262" i="7" s="1"/>
  <c r="K278" i="7"/>
  <c r="N278" i="7" s="1"/>
  <c r="K264" i="7"/>
  <c r="N264" i="7" s="1"/>
  <c r="K239" i="7"/>
  <c r="N239" i="7" s="1"/>
  <c r="K225" i="7"/>
  <c r="N225" i="7" s="1"/>
  <c r="K226" i="7"/>
  <c r="N226" i="7" s="1"/>
  <c r="K232" i="7"/>
  <c r="N232" i="7" s="1"/>
  <c r="K246" i="7"/>
  <c r="N246" i="7" s="1"/>
  <c r="K254" i="7"/>
  <c r="N254" i="7" s="1"/>
  <c r="K255" i="7"/>
  <c r="N255" i="7" s="1"/>
  <c r="K256" i="7"/>
  <c r="N256" i="7" s="1"/>
  <c r="K257" i="7"/>
  <c r="N257" i="7" s="1"/>
  <c r="K258" i="7"/>
  <c r="N258" i="7" s="1"/>
  <c r="K259" i="7"/>
  <c r="N259" i="7" s="1"/>
  <c r="K227" i="7"/>
  <c r="N227" i="7" s="1"/>
  <c r="K277" i="7"/>
  <c r="N277" i="7" s="1"/>
  <c r="K228" i="7"/>
  <c r="N228" i="7" s="1"/>
  <c r="K229" i="7"/>
  <c r="N229" i="7" s="1"/>
  <c r="K230" i="7"/>
  <c r="N230" i="7" s="1"/>
  <c r="K260" i="7"/>
  <c r="N260" i="7" s="1"/>
  <c r="K261" i="7"/>
  <c r="N261" i="7" s="1"/>
  <c r="K279" i="7"/>
  <c r="N279" i="7" s="1"/>
  <c r="K240" i="7"/>
  <c r="N240" i="7" s="1"/>
  <c r="K231" i="7"/>
  <c r="N231" i="7" s="1"/>
  <c r="K270" i="7"/>
  <c r="N270" i="7" s="1"/>
  <c r="K273" i="7"/>
  <c r="N273" i="7" s="1"/>
  <c r="K280" i="7"/>
  <c r="N280" i="7" s="1"/>
  <c r="K241" i="7"/>
  <c r="N241" i="7" s="1"/>
  <c r="K276" i="7"/>
  <c r="N276" i="7" s="1"/>
  <c r="K265" i="7"/>
  <c r="N265" i="7" s="1"/>
  <c r="K266" i="7"/>
  <c r="N266" i="7" s="1"/>
  <c r="K252" i="7"/>
  <c r="N252" i="7" s="1"/>
  <c r="K274" i="7"/>
  <c r="N274" i="7" s="1"/>
  <c r="N283" i="7"/>
  <c r="K291" i="7"/>
  <c r="N291" i="7" s="1"/>
  <c r="K292" i="7"/>
  <c r="N292" i="7" s="1"/>
  <c r="K302" i="7"/>
  <c r="N302" i="7" s="1"/>
  <c r="K295" i="7"/>
  <c r="N295" i="7" s="1"/>
  <c r="K301" i="7"/>
  <c r="N301" i="7" s="1"/>
  <c r="K297" i="7"/>
  <c r="N297" i="7" s="1"/>
  <c r="K304" i="7"/>
  <c r="N304" i="7" s="1"/>
  <c r="K303" i="7"/>
  <c r="N303" i="7" s="1"/>
  <c r="K293" i="7"/>
  <c r="N293" i="7" s="1"/>
  <c r="K299" i="7"/>
  <c r="N299" i="7" s="1"/>
  <c r="K294" i="7"/>
  <c r="N294" i="7" s="1"/>
  <c r="K300" i="7"/>
  <c r="N300" i="7" s="1"/>
  <c r="K298" i="7"/>
  <c r="N298" i="7" s="1"/>
  <c r="K296" i="7"/>
  <c r="N296" i="7" s="1"/>
  <c r="K162" i="7"/>
  <c r="N162" i="7" s="1"/>
</calcChain>
</file>

<file path=xl/sharedStrings.xml><?xml version="1.0" encoding="utf-8"?>
<sst xmlns="http://schemas.openxmlformats.org/spreadsheetml/2006/main" count="3142" uniqueCount="629">
  <si>
    <t>Project ID</t>
  </si>
  <si>
    <t>Project Name</t>
  </si>
  <si>
    <t>DSP Portfolio</t>
  </si>
  <si>
    <t>DSP Program</t>
  </si>
  <si>
    <t>In 2026 EWP?</t>
  </si>
  <si>
    <t>W2019-0501</t>
  </si>
  <si>
    <t>Metrolinx-South Blair Electrification Project</t>
  </si>
  <si>
    <t>System Access</t>
  </si>
  <si>
    <t>A1 Externally-Initiated Plant Relocation</t>
  </si>
  <si>
    <t>Yes</t>
  </si>
  <si>
    <t xml:space="preserve">2029-0539 </t>
  </si>
  <si>
    <t xml:space="preserve">2029 – Dundas (Coleman x Front) Road Relocation – Phase 1 </t>
  </si>
  <si>
    <t>2026-6626</t>
  </si>
  <si>
    <t>PTC Hudson Bay Vault (3JV09) Removal</t>
  </si>
  <si>
    <t>2026-6602</t>
  </si>
  <si>
    <t xml:space="preserve">Third Party Make Ready Work </t>
  </si>
  <si>
    <t>2026-6601</t>
  </si>
  <si>
    <t>Damages - 3rd Party</t>
  </si>
  <si>
    <t>2026-1000</t>
  </si>
  <si>
    <t>Misc Jobs</t>
  </si>
  <si>
    <t>2026-0542</t>
  </si>
  <si>
    <t>Sideline16 x 5th Conc. Customer Pole Relocation</t>
  </si>
  <si>
    <t>2026-0540</t>
  </si>
  <si>
    <t>Brock (Taunton x Alexander Knox) Customer Relocation</t>
  </si>
  <si>
    <t>2026-0538</t>
  </si>
  <si>
    <t xml:space="preserve">460 Finch Ave Pole Removal </t>
  </si>
  <si>
    <t>2026-0533</t>
  </si>
  <si>
    <t>Radom (Douglas x St. Martins) Road Relocation</t>
  </si>
  <si>
    <t>2026-0532</t>
  </si>
  <si>
    <t>Whitevale (Altona x Golf Club) Road Relocation</t>
  </si>
  <si>
    <t>2026-0528</t>
  </si>
  <si>
    <t>2026 - Westney Rd N Road Relocation</t>
  </si>
  <si>
    <t>2026-0515</t>
  </si>
  <si>
    <t>Mowbray (Spring St) Customer Relocation</t>
  </si>
  <si>
    <t>2026-0000</t>
  </si>
  <si>
    <t>Temp Number</t>
  </si>
  <si>
    <t>2025-6620</t>
  </si>
  <si>
    <t>6 Brown Street Pole Relocation</t>
  </si>
  <si>
    <t>2025-0531</t>
  </si>
  <si>
    <t>Conlin (Anderson x Thickson) Pole Line Relocation</t>
  </si>
  <si>
    <t>2025-0513</t>
  </si>
  <si>
    <t>Rossland (Garden x Civic) Road Relocation – Deficiency Correction</t>
  </si>
  <si>
    <t>2025-0512</t>
  </si>
  <si>
    <t>2025 - Henry (Octavia x Murney) Road Relocation</t>
  </si>
  <si>
    <t>2025-0509</t>
  </si>
  <si>
    <t>Lake Ridge (Bayly x Dundas) Road Relocation</t>
  </si>
  <si>
    <t>2025-0508</t>
  </si>
  <si>
    <t>Pickering Parkway 44kV Relocation</t>
  </si>
  <si>
    <t>2025-0506B</t>
  </si>
  <si>
    <t>Rossland Rd (Salem x Lake Ridge) Relocation (Phase 4)</t>
  </si>
  <si>
    <t>2025-0506A</t>
  </si>
  <si>
    <t>Rossland Road (Westney x Salem) Relocation (Phase 5)</t>
  </si>
  <si>
    <t>2025-0505</t>
  </si>
  <si>
    <t>Kingston Rd BRT – Altona Rd to Steeple Hill</t>
  </si>
  <si>
    <t>2024-0505</t>
  </si>
  <si>
    <t>ROD Trunk Sewer Relocns-Bowm</t>
  </si>
  <si>
    <t>2022-0525A</t>
  </si>
  <si>
    <t>Baldwin (Garden x Midblock Arterial) Road Relocation</t>
  </si>
  <si>
    <t>2022-0521-2</t>
  </si>
  <si>
    <t>Sidney (CPRxCollege)</t>
  </si>
  <si>
    <t>2021-0513B1</t>
  </si>
  <si>
    <t>Avounlough SPS Road Relocation – Phase 2</t>
  </si>
  <si>
    <t>2021-0513</t>
  </si>
  <si>
    <t>Avonlough SPS</t>
  </si>
  <si>
    <t>2021-0503</t>
  </si>
  <si>
    <t>Liberty St (Baseline Rd x King St)- Relocation</t>
  </si>
  <si>
    <t>2020-0522A</t>
  </si>
  <si>
    <t>Brock x Water Whitby Harbor Relocation</t>
  </si>
  <si>
    <t>2019-6613</t>
  </si>
  <si>
    <t>Brock &amp; Bayly – DL Intersection improvements</t>
  </si>
  <si>
    <t>2018-0510</t>
  </si>
  <si>
    <t>Sandy Beach (Montgomery x Bayly) RR</t>
  </si>
  <si>
    <t>2017-0526K</t>
  </si>
  <si>
    <t>BRT Hwy 2 (Westney X Harwood)</t>
  </si>
  <si>
    <t>2017-0526H</t>
  </si>
  <si>
    <t>BRT Hwy 2 (Bainbridge x Notion)</t>
  </si>
  <si>
    <t>2017-0303G1</t>
  </si>
  <si>
    <t xml:space="preserve">Metrolinx-Hardwood Ave (Windsor Ave) </t>
  </si>
  <si>
    <t>2017-0303F1</t>
  </si>
  <si>
    <t>Metrolinx Crossing Pre-End LSE 4</t>
  </si>
  <si>
    <t>2017-0303EA</t>
  </si>
  <si>
    <t>Metrolinx-Squires Beach Rd-LSE 139 (wood pole crossing)</t>
  </si>
  <si>
    <t>2017-0303C1</t>
  </si>
  <si>
    <t>Metrolinx - Brock (E of T Towers)</t>
  </si>
  <si>
    <t>2017-0303B1</t>
  </si>
  <si>
    <t>Metrolinx-Broch Rd west of Trans Tower</t>
  </si>
  <si>
    <t>2026-0543</t>
  </si>
  <si>
    <t>Belleville (Tracey x Adrian) Pole Relocation</t>
  </si>
  <si>
    <t>No</t>
  </si>
  <si>
    <t>2026-0545</t>
  </si>
  <si>
    <t xml:space="preserve">Eldorado (P109397) Anchor Replacement RR </t>
  </si>
  <si>
    <t>2026-0547</t>
  </si>
  <si>
    <t>Cannifton x N Park Hydro One Transfer</t>
  </si>
  <si>
    <t>2026-0548</t>
  </si>
  <si>
    <t>451 Moira St W Hydro One Conductor Transfer</t>
  </si>
  <si>
    <t>2026-0549</t>
  </si>
  <si>
    <t>Southwood PS (Lambert) Road Relocation</t>
  </si>
  <si>
    <t>2026-0546</t>
  </si>
  <si>
    <t>Alexander Knox (Whitevale x Peter Matthews) Pole Correction</t>
  </si>
  <si>
    <t>2026-0553</t>
  </si>
  <si>
    <t>Upper Bridge (Moira x Front) Isolation</t>
  </si>
  <si>
    <t>2026-0550</t>
  </si>
  <si>
    <t>Bowmanville x Baseline Pole Line Reconfiguration</t>
  </si>
  <si>
    <t>2026-0552</t>
  </si>
  <si>
    <t>70 Station (P34857) Anchor Reconfiguration</t>
  </si>
  <si>
    <t>2026-0555</t>
  </si>
  <si>
    <t>Montgomery (OPG) Customer Pole Relocation</t>
  </si>
  <si>
    <t>2026-NOPLAN-W</t>
  </si>
  <si>
    <t>Unplanned Projects &amp; Jobs Requiring Review</t>
  </si>
  <si>
    <t>A2 Customer &amp; Generation Connections</t>
  </si>
  <si>
    <t>2026-NOPLAN-U</t>
  </si>
  <si>
    <t>2026-NOPLAN-G</t>
  </si>
  <si>
    <t>2026-NOPLAN-C</t>
  </si>
  <si>
    <t>2026-NOPLAN-B</t>
  </si>
  <si>
    <t>2026-NOPLAN-A</t>
  </si>
  <si>
    <t>2026-HELD</t>
  </si>
  <si>
    <t>Held in Reserve</t>
  </si>
  <si>
    <t>2026-6610W</t>
  </si>
  <si>
    <t>Service Upgrades for Residential Customers - Whitby</t>
  </si>
  <si>
    <t>2026-6610U</t>
  </si>
  <si>
    <t>Service Upgrades for Residential Customers - Brock</t>
  </si>
  <si>
    <t>2026-6610G</t>
  </si>
  <si>
    <t>Service Upgrades for Residential Customers - Gravenhurst</t>
  </si>
  <si>
    <t>2026-6610C</t>
  </si>
  <si>
    <t>Service Upgrades for Residential Customers - Clarington</t>
  </si>
  <si>
    <t>2026-6610B</t>
  </si>
  <si>
    <t>Service Upgrades for Residential Customers - Belleville</t>
  </si>
  <si>
    <t>2026-6610A</t>
  </si>
  <si>
    <t>Service Upgrades for Residential Customers - Ajax</t>
  </si>
  <si>
    <t>2026-0605</t>
  </si>
  <si>
    <t>Temporary Services with w/o TX's</t>
  </si>
  <si>
    <t>2026-0604W</t>
  </si>
  <si>
    <t>U/G New Residential Services - Whitby</t>
  </si>
  <si>
    <t>2026-0604U</t>
  </si>
  <si>
    <t>U/G New Residential Services - Brock</t>
  </si>
  <si>
    <t>2026-0604G</t>
  </si>
  <si>
    <t>U/G New Residential Services - Gravenhurst</t>
  </si>
  <si>
    <t>2026-0604C</t>
  </si>
  <si>
    <t>U/G New Residential Services - Clarington</t>
  </si>
  <si>
    <t>2026-0604B</t>
  </si>
  <si>
    <t>U/G New Residential Services - Belleville</t>
  </si>
  <si>
    <t>2026-0604A</t>
  </si>
  <si>
    <t>U/G New Residential Services - Ajax</t>
  </si>
  <si>
    <t>2026-0603W</t>
  </si>
  <si>
    <t>O/H New Residential Services - Whitby</t>
  </si>
  <si>
    <t>2026-0603U</t>
  </si>
  <si>
    <t>O/H New Residential Services - Brock</t>
  </si>
  <si>
    <t>2026-0603G</t>
  </si>
  <si>
    <t>O/H New Residential Services - Gravenhurst</t>
  </si>
  <si>
    <t>2026-0603C</t>
  </si>
  <si>
    <t>O/H New Residential Services - Clarington</t>
  </si>
  <si>
    <t>2026-0603B</t>
  </si>
  <si>
    <t>O/H New Residential Services - Belleville</t>
  </si>
  <si>
    <t>2026-0603A</t>
  </si>
  <si>
    <t>O/H New Residential Services - Ajax</t>
  </si>
  <si>
    <t>2026-0602W</t>
  </si>
  <si>
    <t>Transformers - General Services - Whitby</t>
  </si>
  <si>
    <t>2026-0602U</t>
  </si>
  <si>
    <t>Transformers - General Services - Brock</t>
  </si>
  <si>
    <t>2026-0602G</t>
  </si>
  <si>
    <t>Transformers - General Services - Gravenhurst</t>
  </si>
  <si>
    <t>2026-0602C</t>
  </si>
  <si>
    <t>Transformers - General Services - Clarington</t>
  </si>
  <si>
    <t>2026-0602B</t>
  </si>
  <si>
    <t>Transformers - General Services - Belleville</t>
  </si>
  <si>
    <t>2026-0602A</t>
  </si>
  <si>
    <t>Transformers - General Services - Ajax</t>
  </si>
  <si>
    <t>2026-0601W</t>
  </si>
  <si>
    <t>Residential Development - Whitby</t>
  </si>
  <si>
    <t>2026-0601U</t>
  </si>
  <si>
    <t>Residential Development - Brock</t>
  </si>
  <si>
    <t>2026-0601G</t>
  </si>
  <si>
    <t>Residential Development - Gravenhurst</t>
  </si>
  <si>
    <t>2026-0601C</t>
  </si>
  <si>
    <t>Residential Development - Clarington</t>
  </si>
  <si>
    <t>2026-0601B</t>
  </si>
  <si>
    <t>Residential Development - Belleville</t>
  </si>
  <si>
    <t>2026-0601A</t>
  </si>
  <si>
    <t>Residential Development - Ajax</t>
  </si>
  <si>
    <t>2026-0238</t>
  </si>
  <si>
    <t>2026-479 Bayly Expansion</t>
  </si>
  <si>
    <t>A3 System Expansion</t>
  </si>
  <si>
    <t>2026-0237</t>
  </si>
  <si>
    <t>2026- 250 Rossland Expansion</t>
  </si>
  <si>
    <t>2026-0233</t>
  </si>
  <si>
    <t>1030 Salk (Bayly x Salk) Expansion – Pickering Corporate Center</t>
  </si>
  <si>
    <t>2026-0232</t>
  </si>
  <si>
    <t>320 Audley (Picov Holding Inc) Expansion</t>
  </si>
  <si>
    <t>2026-0218F</t>
  </si>
  <si>
    <t>Cochrane (Columbus x HWY 407) Expansion - BLG</t>
  </si>
  <si>
    <t>2026-0218E</t>
  </si>
  <si>
    <t>Baldwin (Columbus x Thickson) Expansion - BLG</t>
  </si>
  <si>
    <t>2026-0218D</t>
  </si>
  <si>
    <t>Columbus (Ashburn x Cachet) Expansion -BLG</t>
  </si>
  <si>
    <t>2026-0218C</t>
  </si>
  <si>
    <t>Columbus (Country Lane x Ashburn) Expansion - BLG</t>
  </si>
  <si>
    <t>2026-0218B</t>
  </si>
  <si>
    <t>Ashburn (Columbus x Brawley) Expansion - BLG</t>
  </si>
  <si>
    <t>2026-0218A</t>
  </si>
  <si>
    <t>Ashburn (Brooklin SS x Columbus) Expansion - BLG</t>
  </si>
  <si>
    <t>2026-0216</t>
  </si>
  <si>
    <t>Uxbridge Hospital 44kV Expansion</t>
  </si>
  <si>
    <t>2026-0203</t>
  </si>
  <si>
    <t>310 Kingston Rd E 27.6 KV EXP</t>
  </si>
  <si>
    <t>2025-0234</t>
  </si>
  <si>
    <t>2025 915 Rossland Rd West Reconfig Whitby</t>
  </si>
  <si>
    <t>2025-0229</t>
  </si>
  <si>
    <t>2025 – Gravenhurst Parkway (Reay x Beaver Creek) Expansion</t>
  </si>
  <si>
    <t>2025-0227</t>
  </si>
  <si>
    <t>Anderson (HWY 407 x Conlin) Expansion</t>
  </si>
  <si>
    <t>2025-0225</t>
  </si>
  <si>
    <t>2025 935 Taunton Rd E Expansion - Whitby</t>
  </si>
  <si>
    <t>2025-0222</t>
  </si>
  <si>
    <t>2025 Woodrow Court Expansion Whitby</t>
  </si>
  <si>
    <t>2025-0220</t>
  </si>
  <si>
    <t>Seaton M1-M3-M5-M7 Egress Build Expansion</t>
  </si>
  <si>
    <t>2025-0219</t>
  </si>
  <si>
    <t>Peter Matthews (Alexander Knox x HWY 407) Expansion</t>
  </si>
  <si>
    <t>2025-0209</t>
  </si>
  <si>
    <t>1636 Charles St Expansion</t>
  </si>
  <si>
    <t>2025-0208</t>
  </si>
  <si>
    <t>Valley Farm (Finch x Kingston) Expansion</t>
  </si>
  <si>
    <t>2025-0207</t>
  </si>
  <si>
    <t>Sideline 24 Expansion</t>
  </si>
  <si>
    <t>2025-0205</t>
  </si>
  <si>
    <t>Pickering Nuclear Generation (PNG) Feeder Expansion</t>
  </si>
  <si>
    <t>2025-0203</t>
  </si>
  <si>
    <t>Columbus (Thickson x Baldwin) Expansion</t>
  </si>
  <si>
    <t>2024-0217</t>
  </si>
  <si>
    <t>Triovest Notion Rd New LIS &amp; Feeder Expansion</t>
  </si>
  <si>
    <t>2024-0203</t>
  </si>
  <si>
    <t>1150 Narrows Road Expansion</t>
  </si>
  <si>
    <t>2024-0201</t>
  </si>
  <si>
    <t>221 church St 27.6KV Exp</t>
  </si>
  <si>
    <t>2023-0207</t>
  </si>
  <si>
    <t>Burkholder (Zenith X Alex Knox)</t>
  </si>
  <si>
    <t>2022-0209</t>
  </si>
  <si>
    <t>537 Kingston RD Expansion</t>
  </si>
  <si>
    <t>2022-0203</t>
  </si>
  <si>
    <t>PTC Intensification Phase 1 (Loop Exp)</t>
  </si>
  <si>
    <t>2021-0206C</t>
  </si>
  <si>
    <t>Winchester (Ashburn x Baldwin)-Conlin/Broccolini</t>
  </si>
  <si>
    <t>2021-0206B</t>
  </si>
  <si>
    <t>Ashburn (ROW x Winchester) EXP</t>
  </si>
  <si>
    <t>2021-0206A</t>
  </si>
  <si>
    <t>44KV Exp HONI ROW (Country Lane x Ashburn)</t>
  </si>
  <si>
    <t>2025-0206</t>
  </si>
  <si>
    <t>913 Brock Rd Feeder Expansion</t>
  </si>
  <si>
    <t xml:space="preserve">2026-0218B </t>
  </si>
  <si>
    <t>2026-0223</t>
  </si>
  <si>
    <t>1030 Salk Expansion Pickering Corporate Centre</t>
  </si>
  <si>
    <t>2026-0236</t>
  </si>
  <si>
    <t>WHITM24 Load Diversion</t>
  </si>
  <si>
    <t>2026-0242</t>
  </si>
  <si>
    <t>Bethune (Simpsons x Doe Lake) Expansion</t>
  </si>
  <si>
    <t>2026-0243</t>
  </si>
  <si>
    <t>1701 Tricont (Forbes) Expansion</t>
  </si>
  <si>
    <t>2026-0244</t>
  </si>
  <si>
    <t xml:space="preserve"> 1700 Crawforth (Dundas x Thickson) Expansion</t>
  </si>
  <si>
    <t>2026-0245</t>
  </si>
  <si>
    <t>345 Bridge St W</t>
  </si>
  <si>
    <t>2026-6011</t>
  </si>
  <si>
    <t>2025-6011 - Remote Disconnect Units</t>
  </si>
  <si>
    <t>A4 Metering &amp; AMI 2.0</t>
  </si>
  <si>
    <t>2026-6009</t>
  </si>
  <si>
    <t>Replacement of modems only for retail customers Replacement of gate keepers and modems for AMI</t>
  </si>
  <si>
    <t>2026-6007</t>
  </si>
  <si>
    <t>Other, Modems, locks, metering wire, Key holders, test blocks etc</t>
  </si>
  <si>
    <t>2026-6006</t>
  </si>
  <si>
    <t>Wholesale ION Main/ Alternate Meters /upgrades of Metering cabinets</t>
  </si>
  <si>
    <t>2026-6005</t>
  </si>
  <si>
    <t>Trans Type both interval and smart meter nodes</t>
  </si>
  <si>
    <t>2026-6004</t>
  </si>
  <si>
    <t>Polyphase Meters SC</t>
  </si>
  <si>
    <t>2026-6003</t>
  </si>
  <si>
    <t>Smart Suite Metering- 1 building</t>
  </si>
  <si>
    <t>2026-6002</t>
  </si>
  <si>
    <t>Current and Voltage Transformers</t>
  </si>
  <si>
    <t>2026-6001</t>
  </si>
  <si>
    <t>Residential Type Meters</t>
  </si>
  <si>
    <t>2025-4421</t>
  </si>
  <si>
    <t>Newcastle 44kV Primary Meter Installation</t>
  </si>
  <si>
    <t>2021-1108</t>
  </si>
  <si>
    <t>Shuter SS – Control Bldg Relocation</t>
  </si>
  <si>
    <t>System Renewal</t>
  </si>
  <si>
    <t>R1 Substation Renewal</t>
  </si>
  <si>
    <t>2026-1117</t>
  </si>
  <si>
    <t>Fairport SS Egress/Ingress Rebuild</t>
  </si>
  <si>
    <t>2027-1150</t>
  </si>
  <si>
    <t>2027 – Sidney SS DC System Replacement</t>
  </si>
  <si>
    <t>2027-1148</t>
  </si>
  <si>
    <t>2027 – Westney Heights DC System Replacement</t>
  </si>
  <si>
    <t>2027-1143</t>
  </si>
  <si>
    <t>2027 – Pickering Beach DC System Replacement</t>
  </si>
  <si>
    <t>2027-1106</t>
  </si>
  <si>
    <t>Sidney SS - Cable Replacement</t>
  </si>
  <si>
    <t>2026-1114</t>
  </si>
  <si>
    <t>SANDY BEACH SS - Station Rebuild</t>
  </si>
  <si>
    <t>2023-1118</t>
  </si>
  <si>
    <t>Garden T2 Failure - (2022)</t>
  </si>
  <si>
    <t>2023-1116</t>
  </si>
  <si>
    <t xml:space="preserve">James SS Recloser Replacement </t>
  </si>
  <si>
    <t>2023-1113</t>
  </si>
  <si>
    <t>Bay Ridges Reclosers Replacement</t>
  </si>
  <si>
    <t>2023-1112</t>
  </si>
  <si>
    <t>Uxbridge North SS Build</t>
  </si>
  <si>
    <t>2022-1110</t>
  </si>
  <si>
    <t>Liberty N SS- Swgr Replacement (condition/water leaks)</t>
  </si>
  <si>
    <t>2022-1106</t>
  </si>
  <si>
    <t>Foster Substation Build (Voltage Conv 4.16kV/13.8kV)</t>
  </si>
  <si>
    <t>2025-1133</t>
  </si>
  <si>
    <t>Notion SS – DC System Replacement</t>
  </si>
  <si>
    <t>2025-1132</t>
  </si>
  <si>
    <t>Herchimer SS – DC System Replacement</t>
  </si>
  <si>
    <t>2024-1106</t>
  </si>
  <si>
    <t>Catharine SS - 3MVA TX Repl</t>
  </si>
  <si>
    <t>2021-1106</t>
  </si>
  <si>
    <t>Fairport Station Rebuild (Relocation)</t>
  </si>
  <si>
    <t>2026-1152</t>
  </si>
  <si>
    <t>Squires Beach E2D Card Installation</t>
  </si>
  <si>
    <t>2026-1151</t>
  </si>
  <si>
    <t>Conlin SS Deficiencies Rectification</t>
  </si>
  <si>
    <t>2026-1154</t>
  </si>
  <si>
    <t>Pineridge Regulator Station Ground Grid Upgrade</t>
  </si>
  <si>
    <t>2027-1109</t>
  </si>
  <si>
    <t xml:space="preserve">Notion MS Secondary Cables Replacement </t>
  </si>
  <si>
    <t>2026-1114A1</t>
  </si>
  <si>
    <t>Sandy Beach SS - Line Rebuild</t>
  </si>
  <si>
    <t>2026-1101</t>
  </si>
  <si>
    <t>Beaverton West SS Cable Replacement</t>
  </si>
  <si>
    <t>2026-5508G</t>
  </si>
  <si>
    <t>2026 - Padmount Transformer Replacement Gravenhurst</t>
  </si>
  <si>
    <t>R2 Underground System Renewal</t>
  </si>
  <si>
    <t>2026-5508B</t>
  </si>
  <si>
    <t>2026 - Padmount Transformer Replacement Belleville</t>
  </si>
  <si>
    <t>2026-5508C</t>
  </si>
  <si>
    <t>2026 - Padmount Transformer Replacement - Clarington</t>
  </si>
  <si>
    <t>2022-5525</t>
  </si>
  <si>
    <t>Park St Rebuild</t>
  </si>
  <si>
    <t>2026-5508U</t>
  </si>
  <si>
    <t>2026 - Padmounted Transformer Replacement</t>
  </si>
  <si>
    <t>2026-5508A</t>
  </si>
  <si>
    <t>2026 - Padmount Transformer Replacement Ajax</t>
  </si>
  <si>
    <t>2024-5529</t>
  </si>
  <si>
    <t>27.6kV Padmount Transformers-Renewal-Planned</t>
  </si>
  <si>
    <t>2024-5508U</t>
  </si>
  <si>
    <t>Padmount Transformers-Renewal-Planned-Brock</t>
  </si>
  <si>
    <t>2024-5508G</t>
  </si>
  <si>
    <t>Padmount Transformers-Renewal-Planned-Gravenhurst</t>
  </si>
  <si>
    <t>2024-5507C</t>
  </si>
  <si>
    <t>Padmount Switchgear-Renewal Planned-Clarington</t>
  </si>
  <si>
    <t xml:space="preserve">2025-5507A3 </t>
  </si>
  <si>
    <t>Switchger SC62 Replacement</t>
  </si>
  <si>
    <t>2025-5507A2</t>
  </si>
  <si>
    <t>Switchger SC22 Replacement</t>
  </si>
  <si>
    <t>2025-5507A-1</t>
  </si>
  <si>
    <t>Dreyer Switchgear SC38 Replacement</t>
  </si>
  <si>
    <t>2024-5508A2</t>
  </si>
  <si>
    <t>2024 L4L Pad Mount Tx Replacements Ajax</t>
  </si>
  <si>
    <t>2026-5508W</t>
  </si>
  <si>
    <t>2026-Padmount Transformer Replacement - Whitby</t>
  </si>
  <si>
    <t xml:space="preserve">2026-5508W3 </t>
  </si>
  <si>
    <t xml:space="preserve">Padmount Transformer Replacement-Phase 2-Whitby </t>
  </si>
  <si>
    <t xml:space="preserve">2026-5508A3 </t>
  </si>
  <si>
    <t xml:space="preserve">Padmount Transformer Replacement-Phase 2-Ajax </t>
  </si>
  <si>
    <t xml:space="preserve">2026-5508B2 </t>
  </si>
  <si>
    <t xml:space="preserve">Padmount Transformer Replacement-Phase 2- Belleville </t>
  </si>
  <si>
    <t xml:space="preserve">2026-5508C2 </t>
  </si>
  <si>
    <t xml:space="preserve">Padmount Transformer Replacement-Phase 2-Clarington </t>
  </si>
  <si>
    <t>2026-5508U2</t>
  </si>
  <si>
    <t>Padmount Transformer Replacement -Phase 2- Brock</t>
  </si>
  <si>
    <t>2026-1155</t>
  </si>
  <si>
    <t>Centennial (S100167 x T73180) Cable Replacement</t>
  </si>
  <si>
    <t>2026-1156</t>
  </si>
  <si>
    <t>Belleville (Moira St x Front St  N) Cable Replacement</t>
  </si>
  <si>
    <t>2026-5509U</t>
  </si>
  <si>
    <t>2026 - Pole Mounted Transformers - Brock District</t>
  </si>
  <si>
    <t>R3 Overhead System Renewal</t>
  </si>
  <si>
    <t>2026-5579</t>
  </si>
  <si>
    <t>1773 Woodview Ave Tx 1J222 Upgrade</t>
  </si>
  <si>
    <t>2026-5586</t>
  </si>
  <si>
    <t>Mara (Simcoe x Main) Line Rebuild</t>
  </si>
  <si>
    <t>2026-5509C</t>
  </si>
  <si>
    <t>2026 - Pole Mounted Transformers - Clarington District</t>
  </si>
  <si>
    <t>2025-5527A1</t>
  </si>
  <si>
    <t>2025 – Firon In-line Switches Replacement Phase 2 Ajax</t>
  </si>
  <si>
    <t>2026-5509A</t>
  </si>
  <si>
    <t>2026 - Pole Mounted Transformers - Ajax District</t>
  </si>
  <si>
    <t>2026-0537</t>
  </si>
  <si>
    <t>245 Wellington Pole Reconfiguration</t>
  </si>
  <si>
    <t>2025-5572</t>
  </si>
  <si>
    <t>Transformer 1445 Replacement - Pinnacle</t>
  </si>
  <si>
    <t>2023-5521</t>
  </si>
  <si>
    <t>1 Centre St Pole Replacement</t>
  </si>
  <si>
    <t>2026-5527B</t>
  </si>
  <si>
    <t>2026 - In-Line Solid Blade Switch Replacement - Belleville</t>
  </si>
  <si>
    <t>2026-5527U</t>
  </si>
  <si>
    <t>2026 - In-Line Solid Blade Switch Replacement - Brock</t>
  </si>
  <si>
    <t>2026-5527C</t>
  </si>
  <si>
    <t>2026 - In-Line Solid Blade Switch Replacement - Clarington</t>
  </si>
  <si>
    <t>2026-5527A</t>
  </si>
  <si>
    <t>2026 - In-Line Solid Blade Switch Replacement - Ajax</t>
  </si>
  <si>
    <t>2026-5585</t>
  </si>
  <si>
    <t>Edward St Backyard Pole Line Renewal</t>
  </si>
  <si>
    <t>2026-5510U3</t>
  </si>
  <si>
    <t>Mara Pole P40356 Replacement</t>
  </si>
  <si>
    <t>2026-1146</t>
  </si>
  <si>
    <t xml:space="preserve">Tracey Park Dr. Cable And Transformer Replacement </t>
  </si>
  <si>
    <t>2026-5510A1</t>
  </si>
  <si>
    <t>2026 - L4L Wood Poles Replacement - Ajax</t>
  </si>
  <si>
    <t>2026-5509B</t>
  </si>
  <si>
    <t>2026 - Pole Mounted Transformers - Belleville District</t>
  </si>
  <si>
    <t>2026-5510U2</t>
  </si>
  <si>
    <t>2026 - L4L Wood Poles Replacement Phase 3 - Brock</t>
  </si>
  <si>
    <t>2026-1145</t>
  </si>
  <si>
    <t>North Park Cable Replacement</t>
  </si>
  <si>
    <t>2026-5583</t>
  </si>
  <si>
    <t>Amos (Robert x Toronto) 401 Crossing</t>
  </si>
  <si>
    <t>2025-5519</t>
  </si>
  <si>
    <t>Pole Trans Replacement</t>
  </si>
  <si>
    <t>2026-5527W</t>
  </si>
  <si>
    <t>2026 - In-Line Solid Blade Switch Replacement - Whitby</t>
  </si>
  <si>
    <t>2023-5523</t>
  </si>
  <si>
    <t>Port Darlington Pole Replacement</t>
  </si>
  <si>
    <t>2026-5510U</t>
  </si>
  <si>
    <t>2026 L4L Wood Poles Replacement - Brock</t>
  </si>
  <si>
    <t>2026-5528U</t>
  </si>
  <si>
    <t>2026 – Overhead Sleeves Replacement Program-Quick sleeves-Brock</t>
  </si>
  <si>
    <t>2026-5510W1</t>
  </si>
  <si>
    <t>2026 L4L Wood Poles Replacement - Whitby</t>
  </si>
  <si>
    <t>2026-5510C1</t>
  </si>
  <si>
    <t>2026 - L4L Wood Poles Replacement - Clarington</t>
  </si>
  <si>
    <t>2026-5510U5</t>
  </si>
  <si>
    <t>2026 - L4L Wood Poles Replacement - Brock</t>
  </si>
  <si>
    <t>2026-5510B</t>
  </si>
  <si>
    <t>2026 L4L Wood Poles Replacement - Belleville</t>
  </si>
  <si>
    <t>2026-5514W</t>
  </si>
  <si>
    <t>2026 - Porcelain Cutout Replacement Program - Whitby District</t>
  </si>
  <si>
    <t>2026-5514G</t>
  </si>
  <si>
    <t>2026 - Porcelain Cutout Replacement Program - Gravenhurst District</t>
  </si>
  <si>
    <t>N/A</t>
  </si>
  <si>
    <t>2026-5514C</t>
  </si>
  <si>
    <t>2026 - Porcelain Cutout Replacement Program - Clarington District</t>
  </si>
  <si>
    <t>2026-5514B</t>
  </si>
  <si>
    <t>2026 - Porcelain Cutout Replacement Program - Belleville District</t>
  </si>
  <si>
    <t>2026-5514A</t>
  </si>
  <si>
    <t>2026 - Porcelain Cutout Replacement Program - Ajax District</t>
  </si>
  <si>
    <t>2026-5513B</t>
  </si>
  <si>
    <t xml:space="preserve">2026 – Porcelain Insulator Replacement Program - Belleville District </t>
  </si>
  <si>
    <t>2026-5513A</t>
  </si>
  <si>
    <t>2026 - Porcelain Insulator Replacement Program - Ajax District</t>
  </si>
  <si>
    <t>2026-5510G1</t>
  </si>
  <si>
    <t>2026 - L4L Wood Poles Replacement - Gravenhurst</t>
  </si>
  <si>
    <t>2026-5509W</t>
  </si>
  <si>
    <t>2026 – Pole Mounted Transformers - Whitby District</t>
  </si>
  <si>
    <t>2026-5528W</t>
  </si>
  <si>
    <t>2026 – Overhead Sleeves Replacement Program-Quick sleeves-Whitby</t>
  </si>
  <si>
    <t>2026-5510C</t>
  </si>
  <si>
    <t>Wood Poles Renewal-Planned-Clarington</t>
  </si>
  <si>
    <t>2025-5580</t>
  </si>
  <si>
    <t>2025-1663 Alwin Cir Tx 4811 Repl</t>
  </si>
  <si>
    <t>2025-5511W3</t>
  </si>
  <si>
    <t>2025- UG Cable Rejuvenation – Zone W19B</t>
  </si>
  <si>
    <t>2025-5511W1</t>
  </si>
  <si>
    <t>2025 Underground Cable Rejuvenation – Zone W17</t>
  </si>
  <si>
    <t>2025-5509A</t>
  </si>
  <si>
    <t>2025 Pole-Mounted Transformers-Renewal Program - Ajax District</t>
  </si>
  <si>
    <t>2025-5506C</t>
  </si>
  <si>
    <t xml:space="preserve">LIS 5019-2 Replacement-Toronto </t>
  </si>
  <si>
    <t>2025-5506B</t>
  </si>
  <si>
    <t>Overhead Line Switches (LIS) - Renewal Planned-Belleville - LIS 8M4-8M8 Replacement</t>
  </si>
  <si>
    <t>2024-5513G</t>
  </si>
  <si>
    <t>Porcelain Insulator Replacement Program-Gravenhurst</t>
  </si>
  <si>
    <t>2024-5509U</t>
  </si>
  <si>
    <t>Polemounted Transformers Renewal Planned-Brock</t>
  </si>
  <si>
    <t>2023-5528</t>
  </si>
  <si>
    <t>Walnut (Molson x Alfred)</t>
  </si>
  <si>
    <t>2026-5528B</t>
  </si>
  <si>
    <t>2026 – Overhead Sleeves Replacement Program-Quick sleeves-Belleville</t>
  </si>
  <si>
    <t>2026-5513W</t>
  </si>
  <si>
    <t>2026 - Porcelain Insulator Replacement Program - Whitby District</t>
  </si>
  <si>
    <t>2026-5513U</t>
  </si>
  <si>
    <t>2026 - Porcelain Insulator Replacement Program - Brock District</t>
  </si>
  <si>
    <t>2026-5513C</t>
  </si>
  <si>
    <t>2026 - Porcelain Insulator Replacement Program - Clarington District</t>
  </si>
  <si>
    <t>2026-5510B1</t>
  </si>
  <si>
    <t>2026 - L4L Wood Poles Replacement - Belleville</t>
  </si>
  <si>
    <t>2025-5566</t>
  </si>
  <si>
    <t>Sideline 4 Railway Crossing - Pole Replacement</t>
  </si>
  <si>
    <t>2025-5510C1</t>
  </si>
  <si>
    <t>2024-5510C1</t>
  </si>
  <si>
    <t>Lambs Road Pole Removal</t>
  </si>
  <si>
    <t>2024-5510A2</t>
  </si>
  <si>
    <t>Queen Street Backyard Pole Line Upgrade</t>
  </si>
  <si>
    <t>2025-5565</t>
  </si>
  <si>
    <t>Westney Road Railway Crossing - Pole Replacement</t>
  </si>
  <si>
    <t>2026-5509G2</t>
  </si>
  <si>
    <t xml:space="preserve">2026 Polemount Transformer Replacements – Phase 2 -Gravenhurst </t>
  </si>
  <si>
    <t>2026-5509U2</t>
  </si>
  <si>
    <t xml:space="preserve">2026 Polemount Transformer Replacements – Phase 2 -Brock </t>
  </si>
  <si>
    <t>2026-5509W2</t>
  </si>
  <si>
    <t>Polemount Transformer Replacements – Phase 2 -Whitby District #1</t>
  </si>
  <si>
    <t>2026-5509W3</t>
  </si>
  <si>
    <t>Polemount Transformer Replacements – Phase 2 -Whitby District #2</t>
  </si>
  <si>
    <t>2026-5509W4</t>
  </si>
  <si>
    <t>Polemount Transformer Replacements – Phase 2 -Whitby District #3</t>
  </si>
  <si>
    <t>2026-5509W5</t>
  </si>
  <si>
    <t>Polemount Transformer Replacements – Phase 2 -Whitby District #4</t>
  </si>
  <si>
    <t>2026-5509W6</t>
  </si>
  <si>
    <t>Polemount Transformer Replacements – Phase 2 -Whitby District #5</t>
  </si>
  <si>
    <t>2026-5510U6</t>
  </si>
  <si>
    <t>2026 L4L Wood Poles Repl - Brock</t>
  </si>
  <si>
    <t>2026-5510W3</t>
  </si>
  <si>
    <t>2026 L4L Wood Poles Repl - Whitby Phase 3</t>
  </si>
  <si>
    <t>2026-5510W4</t>
  </si>
  <si>
    <t>2026 L4L Wood Poles Repl - Whitby Phase 4</t>
  </si>
  <si>
    <t>2026-5527U2</t>
  </si>
  <si>
    <t>2026 – In-Line Switch Repl Brock Phase 2</t>
  </si>
  <si>
    <t>2026-5527W2</t>
  </si>
  <si>
    <t xml:space="preserve">2026 – In-Line Switch Repl Whitby Phase 2 </t>
  </si>
  <si>
    <t>2026-5510W5</t>
  </si>
  <si>
    <t>L4L Wood Pole Repl Whitby – Phase 5</t>
  </si>
  <si>
    <t>2025-5519C1</t>
  </si>
  <si>
    <t>Pole Tran Replacement - Clarington, Section 2</t>
  </si>
  <si>
    <t>2026-5588</t>
  </si>
  <si>
    <t>Mill St (Walton x Peter) 4.16kV OH Removal</t>
  </si>
  <si>
    <t xml:space="preserve">2026-5528B </t>
  </si>
  <si>
    <t>Overhead Sleeves Replacement Program - Belleville</t>
  </si>
  <si>
    <t xml:space="preserve">2026-5528U </t>
  </si>
  <si>
    <t>Overhead Sleeves Replacement Program - Brock</t>
  </si>
  <si>
    <t xml:space="preserve">2026-5513U </t>
  </si>
  <si>
    <t xml:space="preserve">Porcelain Insulator Replacement Program - Brock District </t>
  </si>
  <si>
    <t xml:space="preserve">2026-5513C </t>
  </si>
  <si>
    <t xml:space="preserve">Porcelain Insulator Replacement Program - Clarington District </t>
  </si>
  <si>
    <t xml:space="preserve">2026-5513W </t>
  </si>
  <si>
    <t xml:space="preserve">Porcelain Insulator Replacement Program - Whitby District </t>
  </si>
  <si>
    <t>2026-5510W</t>
  </si>
  <si>
    <t>L4L Wood Pole Replacement - Whitby</t>
  </si>
  <si>
    <t>2026-5510U1</t>
  </si>
  <si>
    <t>2026 L4L Pole Replacement Phase 2 Brock</t>
  </si>
  <si>
    <t>2025-5510U2</t>
  </si>
  <si>
    <t>Madill Street Pole Line Rebuild</t>
  </si>
  <si>
    <t>2026-5510U4</t>
  </si>
  <si>
    <t>20 Park Street Pole Replacement -Brock</t>
  </si>
  <si>
    <t>2024-5506W</t>
  </si>
  <si>
    <t>Overhead Line Switches (LIS) - Renewal Planned-Whitby</t>
  </si>
  <si>
    <t>2026-1020</t>
  </si>
  <si>
    <t>Belleville DESN 2 Egress Costs</t>
  </si>
  <si>
    <t>System Service</t>
  </si>
  <si>
    <t>S1 Substation Growth</t>
  </si>
  <si>
    <t>2031-1110</t>
  </si>
  <si>
    <t>GTA East MTS</t>
  </si>
  <si>
    <t>2026-4429</t>
  </si>
  <si>
    <t>Poprad Ave. Backyard Deficiency</t>
  </si>
  <si>
    <t>S2 Grid Enhancements</t>
  </si>
  <si>
    <t>2026-4435</t>
  </si>
  <si>
    <t>2026 SCADA I-Net Radio Replacement</t>
  </si>
  <si>
    <t>2026-4434</t>
  </si>
  <si>
    <t>Battery replacement - SCADA devices</t>
  </si>
  <si>
    <t>2026-4421</t>
  </si>
  <si>
    <t>Fairport SS - Pole Line Enhancement</t>
  </si>
  <si>
    <t>2024-4403</t>
  </si>
  <si>
    <t>Belleville 8M9 (44kV) Enhancement</t>
  </si>
  <si>
    <t>2025-5532</t>
  </si>
  <si>
    <t>2025-4427</t>
  </si>
  <si>
    <t>CFCI 8.32kV Load Monitoring Program</t>
  </si>
  <si>
    <t>2024-4404</t>
  </si>
  <si>
    <t>Installation of TripSaver (smart) switches</t>
  </si>
  <si>
    <t>2016-0516C</t>
  </si>
  <si>
    <t>Peter Matthews (Toronto Landfill x CPR) DEPENDS ON 2016-0516A</t>
  </si>
  <si>
    <t>2022-4406</t>
  </si>
  <si>
    <t>44kV Whitby TS x Winchester Reliability (Conlin related)</t>
  </si>
  <si>
    <t>2021-2202</t>
  </si>
  <si>
    <t>James F1 GRAV-Feeder Enhancement</t>
  </si>
  <si>
    <t>2026-4431</t>
  </si>
  <si>
    <t>28 Third Secondary Deficiency Correction</t>
  </si>
  <si>
    <t>2026-5584</t>
  </si>
  <si>
    <t>7th Concession Road Expansion</t>
  </si>
  <si>
    <t>2026-4433</t>
  </si>
  <si>
    <t>Load Interrupter Switch AB580 Replacement-Taunton</t>
  </si>
  <si>
    <t>2026-4432</t>
  </si>
  <si>
    <t>Load Interrupter Switch AB588 Replacement-Taunton</t>
  </si>
  <si>
    <t>2026-4436</t>
  </si>
  <si>
    <t xml:space="preserve">Westney Heights SS Tie Switch Upgrade </t>
  </si>
  <si>
    <t>2026-4440</t>
  </si>
  <si>
    <t xml:space="preserve">Simcoe St Transformer T27 Upgrade </t>
  </si>
  <si>
    <t>2026-4426</t>
  </si>
  <si>
    <t xml:space="preserve">LBS 89-L1C1 &amp; 89-L2C2 Commissioning </t>
  </si>
  <si>
    <t>2026-4425</t>
  </si>
  <si>
    <t>Animal Guard Installations</t>
  </si>
  <si>
    <t>2025-5568</t>
  </si>
  <si>
    <t>163 Swindells St Transformer T75337 Replacement</t>
  </si>
  <si>
    <t>2026-5570</t>
  </si>
  <si>
    <t>Transformer 348 Upgrade-Crocus</t>
  </si>
  <si>
    <t>2026-5581</t>
  </si>
  <si>
    <t>825 Douglas Ave Tx Installation</t>
  </si>
  <si>
    <t xml:space="preserve">2026-5508A2 </t>
  </si>
  <si>
    <t>Hewitt Cres Transformer T16057 Replacement</t>
  </si>
  <si>
    <t xml:space="preserve">2026-5508W </t>
  </si>
  <si>
    <t>Padmount Transformer Replacement-Whitby</t>
  </si>
  <si>
    <t>2025-5561</t>
  </si>
  <si>
    <t>115 Queen St Tx Installation</t>
  </si>
  <si>
    <t>2024-5519</t>
  </si>
  <si>
    <t>Pole Trans Replacements</t>
  </si>
  <si>
    <t>2026-5507A7</t>
  </si>
  <si>
    <t>Hardwood Switchgear SC39 Removal</t>
  </si>
  <si>
    <t>2026-5507A6</t>
  </si>
  <si>
    <t>Ashbury Switchgear SC57 &amp; SC58 Replacement</t>
  </si>
  <si>
    <t>2028-4423</t>
  </si>
  <si>
    <t>Belleville 8M16 Enhancement</t>
  </si>
  <si>
    <t>2026-4430</t>
  </si>
  <si>
    <t>Rosebank (Toyneval x Cowan) Sec Upgrade</t>
  </si>
  <si>
    <t>2027-1147</t>
  </si>
  <si>
    <t>Squires Beach SS DC System Replacement</t>
  </si>
  <si>
    <t>2027-1113</t>
  </si>
  <si>
    <t>Edgehill SS – Station Rebuild</t>
  </si>
  <si>
    <t>2027-1103</t>
  </si>
  <si>
    <t>Winchester West SS - New Build</t>
  </si>
  <si>
    <t>Impact Score</t>
  </si>
  <si>
    <t>Probability Score</t>
  </si>
  <si>
    <t>HI Score</t>
  </si>
  <si>
    <t>Criticality Score</t>
  </si>
  <si>
    <t>Financial Score</t>
  </si>
  <si>
    <t>Reliability Score</t>
  </si>
  <si>
    <t>Safety Score</t>
  </si>
  <si>
    <t>Enviromental Score</t>
  </si>
  <si>
    <t>Criteria Score? [1]</t>
  </si>
  <si>
    <t>[1]</t>
  </si>
  <si>
    <t xml:space="preserve">Certain 2027 projects that were developed prior to 2025 will contain a “Criteria Score” as opposed to a “Criticality Score”, which was applied at the time for project prioritization. In these instances, the “Criteria Score” has been provided.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</si>
</sst>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sz val="12"/>
      <color rgb="FF9C5700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0" tint="-0.3499862666707357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2" borderId="0" applyNumberFormat="0" applyBorder="0" applyAlignment="0" applyProtection="0"/>
  </cellStyleXfs>
  <cellXfs count="35">
    <xf numFmtId="0" fontId="0" fillId="0" borderId="0" xfId="0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3" xfId="0" applyBorder="1"/>
    <xf numFmtId="0" fontId="0" fillId="0" borderId="4" xfId="0" applyBorder="1" applyAlignment="1">
      <alignment wrapText="1"/>
    </xf>
    <xf numFmtId="0" fontId="0" fillId="0" borderId="4" xfId="0" applyBorder="1" applyAlignment="1">
      <alignment horizontal="center"/>
    </xf>
    <xf numFmtId="0" fontId="0" fillId="0" borderId="6" xfId="0" applyBorder="1"/>
    <xf numFmtId="0" fontId="0" fillId="0" borderId="1" xfId="0" applyBorder="1" applyAlignment="1">
      <alignment wrapText="1"/>
    </xf>
    <xf numFmtId="0" fontId="0" fillId="0" borderId="1" xfId="1" applyFont="1" applyFill="1" applyBorder="1" applyAlignment="1">
      <alignment horizontal="center" wrapText="1"/>
    </xf>
    <xf numFmtId="0" fontId="0" fillId="0" borderId="8" xfId="0" applyBorder="1"/>
    <xf numFmtId="0" fontId="0" fillId="0" borderId="9" xfId="0" applyBorder="1" applyAlignment="1">
      <alignment wrapText="1"/>
    </xf>
    <xf numFmtId="0" fontId="0" fillId="0" borderId="0" xfId="0" applyAlignment="1">
      <alignment wrapText="1"/>
    </xf>
    <xf numFmtId="0" fontId="0" fillId="0" borderId="4" xfId="1" applyFont="1" applyFill="1" applyBorder="1" applyAlignment="1">
      <alignment horizontal="center" wrapText="1"/>
    </xf>
    <xf numFmtId="1" fontId="0" fillId="0" borderId="1" xfId="0" applyNumberFormat="1" applyBorder="1" applyAlignment="1">
      <alignment horizontal="center"/>
    </xf>
    <xf numFmtId="1" fontId="0" fillId="0" borderId="4" xfId="0" applyNumberFormat="1" applyBorder="1" applyAlignment="1">
      <alignment horizontal="center"/>
    </xf>
    <xf numFmtId="1" fontId="0" fillId="0" borderId="5" xfId="0" applyNumberFormat="1" applyBorder="1" applyAlignment="1">
      <alignment horizontal="center"/>
    </xf>
    <xf numFmtId="1" fontId="0" fillId="0" borderId="2" xfId="0" applyNumberFormat="1" applyBorder="1" applyAlignment="1">
      <alignment horizontal="center"/>
    </xf>
    <xf numFmtId="1" fontId="0" fillId="0" borderId="7" xfId="0" applyNumberFormat="1" applyBorder="1" applyAlignment="1">
      <alignment horizontal="center"/>
    </xf>
    <xf numFmtId="1" fontId="0" fillId="0" borderId="11" xfId="0" applyNumberFormat="1" applyBorder="1" applyAlignment="1">
      <alignment horizontal="center"/>
    </xf>
    <xf numFmtId="1" fontId="0" fillId="0" borderId="9" xfId="0" applyNumberFormat="1" applyBorder="1" applyAlignment="1">
      <alignment horizontal="center"/>
    </xf>
    <xf numFmtId="1" fontId="0" fillId="0" borderId="10" xfId="0" applyNumberFormat="1" applyBorder="1" applyAlignment="1">
      <alignment horizontal="center"/>
    </xf>
    <xf numFmtId="1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2" xfId="0" applyBorder="1" applyAlignment="1">
      <alignment wrapText="1"/>
    </xf>
    <xf numFmtId="0" fontId="0" fillId="0" borderId="12" xfId="0" applyBorder="1"/>
    <xf numFmtId="0" fontId="0" fillId="0" borderId="2" xfId="0" applyBorder="1" applyAlignment="1">
      <alignment horizontal="center"/>
    </xf>
    <xf numFmtId="1" fontId="0" fillId="0" borderId="13" xfId="0" applyNumberFormat="1" applyBorder="1" applyAlignment="1">
      <alignment horizontal="center"/>
    </xf>
    <xf numFmtId="0" fontId="2" fillId="3" borderId="14" xfId="0" applyFont="1" applyFill="1" applyBorder="1" applyAlignment="1">
      <alignment horizontal="center"/>
    </xf>
    <xf numFmtId="0" fontId="2" fillId="3" borderId="15" xfId="1" applyFont="1" applyFill="1" applyBorder="1" applyAlignment="1">
      <alignment horizontal="center" wrapText="1"/>
    </xf>
    <xf numFmtId="0" fontId="2" fillId="3" borderId="15" xfId="1" applyFont="1" applyFill="1" applyBorder="1" applyAlignment="1">
      <alignment horizontal="center"/>
    </xf>
    <xf numFmtId="1" fontId="2" fillId="3" borderId="15" xfId="1" applyNumberFormat="1" applyFont="1" applyFill="1" applyBorder="1" applyAlignment="1">
      <alignment horizontal="center"/>
    </xf>
    <xf numFmtId="2" fontId="2" fillId="3" borderId="15" xfId="1" applyNumberFormat="1" applyFont="1" applyFill="1" applyBorder="1" applyAlignment="1">
      <alignment horizontal="center"/>
    </xf>
    <xf numFmtId="0" fontId="0" fillId="0" borderId="15" xfId="0" applyBorder="1"/>
    <xf numFmtId="0" fontId="0" fillId="0" borderId="0" xfId="0" applyAlignment="1">
      <alignment horizontal="left" wrapText="1"/>
    </xf>
  </cellXfs>
  <cellStyles count="2">
    <cellStyle name="Neutral" xfId="1" builtinId="28"/>
    <cellStyle name="Normal" xfId="0" builtinId="0"/>
  </cellStyles>
  <dxfs count="9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namedSheetViews/namedSheetView1.xml><?xml version="1.0" encoding="utf-8"?>
<namedSheetViews xmlns="http://schemas.microsoft.com/office/spreadsheetml/2019/namedsheetviews" xmlns:x="http://schemas.openxmlformats.org/spreadsheetml/2006/main" xmlns:mc="http://schemas.openxmlformats.org/markup-compatibility/2006" xmlns:x14="http://schemas.microsoft.com/office/spreadsheetml/2009/9/main" mc:Ignorable="x14">
  <namedSheetView name="Vithuran" id="{A2FCB02F-42E3-7148-9521-1D1CC8837858}">
    <nsvFilter filterId="{4D11EEFD-1039-7943-A676-3FEA07CB47ED}" ref="A1:N304" tableId="0"/>
  </namedSheetView>
</namedSheetView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microsoft.com/office/2019/04/relationships/namedSheetView" Target="../namedSheetViews/namedSheetView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D11EEFD-1039-7943-A676-3FEA07CB47ED}">
  <sheetPr>
    <tabColor rgb="FFFFFF00"/>
  </sheetPr>
  <dimension ref="A1:N306"/>
  <sheetViews>
    <sheetView tabSelected="1" zoomScale="66" zoomScaleNormal="170" workbookViewId="0">
      <pane xSplit="1" topLeftCell="B1" activePane="topRight" state="frozen"/>
      <selection activeCell="A3" sqref="A3"/>
      <selection pane="topRight" activeCell="B28" sqref="B28"/>
    </sheetView>
  </sheetViews>
  <sheetFormatPr defaultColWidth="8.85546875" defaultRowHeight="15" x14ac:dyDescent="0.25"/>
  <cols>
    <col min="1" max="1" width="13.5703125" customWidth="1"/>
    <col min="2" max="2" width="77.5703125" style="12" bestFit="1" customWidth="1"/>
    <col min="3" max="3" width="16.85546875" style="12" customWidth="1"/>
    <col min="4" max="4" width="37.42578125" style="12" customWidth="1"/>
    <col min="5" max="5" width="18.85546875" style="1" customWidth="1"/>
    <col min="6" max="6" width="19.42578125" style="1" bestFit="1" customWidth="1"/>
    <col min="7" max="7" width="26.5703125" style="22" bestFit="1" customWidth="1"/>
    <col min="8" max="8" width="27.85546875" style="22" bestFit="1" customWidth="1"/>
    <col min="9" max="9" width="24.140625" style="22" bestFit="1" customWidth="1"/>
    <col min="10" max="10" width="31.42578125" style="22" bestFit="1" customWidth="1"/>
    <col min="11" max="11" width="19.42578125" style="22" bestFit="1" customWidth="1"/>
    <col min="12" max="12" width="21" style="22" bestFit="1" customWidth="1"/>
    <col min="13" max="13" width="19.42578125" style="23" bestFit="1" customWidth="1"/>
    <col min="14" max="14" width="19.42578125" style="22" customWidth="1"/>
  </cols>
  <sheetData>
    <row r="1" spans="1:14" s="33" customFormat="1" ht="15.75" thickBot="1" x14ac:dyDescent="0.3">
      <c r="A1" s="28" t="s">
        <v>0</v>
      </c>
      <c r="B1" s="29" t="s">
        <v>1</v>
      </c>
      <c r="C1" s="29" t="s">
        <v>2</v>
      </c>
      <c r="D1" s="29" t="s">
        <v>3</v>
      </c>
      <c r="E1" s="30" t="s">
        <v>4</v>
      </c>
      <c r="F1" s="30" t="s">
        <v>626</v>
      </c>
      <c r="G1" s="31" t="s">
        <v>622</v>
      </c>
      <c r="H1" s="31" t="s">
        <v>623</v>
      </c>
      <c r="I1" s="31" t="s">
        <v>624</v>
      </c>
      <c r="J1" s="31" t="s">
        <v>625</v>
      </c>
      <c r="K1" s="31" t="s">
        <v>618</v>
      </c>
      <c r="L1" s="31" t="s">
        <v>620</v>
      </c>
      <c r="M1" s="32" t="s">
        <v>619</v>
      </c>
      <c r="N1" s="31" t="s">
        <v>621</v>
      </c>
    </row>
    <row r="2" spans="1:14" x14ac:dyDescent="0.25">
      <c r="A2" s="25" t="s">
        <v>5</v>
      </c>
      <c r="B2" s="24" t="s">
        <v>6</v>
      </c>
      <c r="C2" s="24" t="s">
        <v>7</v>
      </c>
      <c r="D2" s="24" t="s">
        <v>8</v>
      </c>
      <c r="E2" s="26" t="s">
        <v>9</v>
      </c>
      <c r="F2" s="26" t="s">
        <v>88</v>
      </c>
      <c r="G2" s="17" t="s">
        <v>440</v>
      </c>
      <c r="H2" s="17" t="s">
        <v>440</v>
      </c>
      <c r="I2" s="17" t="s">
        <v>440</v>
      </c>
      <c r="J2" s="17" t="s">
        <v>440</v>
      </c>
      <c r="K2" s="17" t="s">
        <v>440</v>
      </c>
      <c r="L2" s="17" t="s">
        <v>440</v>
      </c>
      <c r="M2" s="17" t="s">
        <v>440</v>
      </c>
      <c r="N2" s="27">
        <v>100</v>
      </c>
    </row>
    <row r="3" spans="1:14" x14ac:dyDescent="0.25">
      <c r="A3" s="7" t="s">
        <v>10</v>
      </c>
      <c r="B3" s="8" t="s">
        <v>11</v>
      </c>
      <c r="C3" s="8" t="s">
        <v>7</v>
      </c>
      <c r="D3" s="8" t="s">
        <v>8</v>
      </c>
      <c r="E3" s="2" t="s">
        <v>9</v>
      </c>
      <c r="F3" s="2" t="s">
        <v>88</v>
      </c>
      <c r="G3" s="14" t="s">
        <v>440</v>
      </c>
      <c r="H3" s="14" t="s">
        <v>440</v>
      </c>
      <c r="I3" s="14" t="s">
        <v>440</v>
      </c>
      <c r="J3" s="14" t="s">
        <v>440</v>
      </c>
      <c r="K3" s="14" t="s">
        <v>440</v>
      </c>
      <c r="L3" s="14" t="s">
        <v>440</v>
      </c>
      <c r="M3" s="14" t="s">
        <v>440</v>
      </c>
      <c r="N3" s="18">
        <v>100</v>
      </c>
    </row>
    <row r="4" spans="1:14" x14ac:dyDescent="0.25">
      <c r="A4" s="7" t="s">
        <v>12</v>
      </c>
      <c r="B4" s="8" t="s">
        <v>13</v>
      </c>
      <c r="C4" s="8" t="s">
        <v>7</v>
      </c>
      <c r="D4" s="8" t="s">
        <v>8</v>
      </c>
      <c r="E4" s="2" t="s">
        <v>9</v>
      </c>
      <c r="F4" s="2" t="s">
        <v>88</v>
      </c>
      <c r="G4" s="14" t="s">
        <v>440</v>
      </c>
      <c r="H4" s="14" t="s">
        <v>440</v>
      </c>
      <c r="I4" s="14" t="s">
        <v>440</v>
      </c>
      <c r="J4" s="14" t="s">
        <v>440</v>
      </c>
      <c r="K4" s="14" t="s">
        <v>440</v>
      </c>
      <c r="L4" s="14" t="s">
        <v>440</v>
      </c>
      <c r="M4" s="14" t="s">
        <v>440</v>
      </c>
      <c r="N4" s="18">
        <v>100</v>
      </c>
    </row>
    <row r="5" spans="1:14" x14ac:dyDescent="0.25">
      <c r="A5" s="7" t="s">
        <v>14</v>
      </c>
      <c r="B5" s="8" t="s">
        <v>15</v>
      </c>
      <c r="C5" s="8" t="s">
        <v>7</v>
      </c>
      <c r="D5" s="8" t="s">
        <v>8</v>
      </c>
      <c r="E5" s="2" t="s">
        <v>9</v>
      </c>
      <c r="F5" s="2" t="s">
        <v>88</v>
      </c>
      <c r="G5" s="14" t="s">
        <v>440</v>
      </c>
      <c r="H5" s="14" t="s">
        <v>440</v>
      </c>
      <c r="I5" s="14" t="s">
        <v>440</v>
      </c>
      <c r="J5" s="14" t="s">
        <v>440</v>
      </c>
      <c r="K5" s="14" t="s">
        <v>440</v>
      </c>
      <c r="L5" s="14" t="s">
        <v>440</v>
      </c>
      <c r="M5" s="14" t="s">
        <v>440</v>
      </c>
      <c r="N5" s="18">
        <v>100</v>
      </c>
    </row>
    <row r="6" spans="1:14" x14ac:dyDescent="0.25">
      <c r="A6" s="7" t="s">
        <v>16</v>
      </c>
      <c r="B6" s="8" t="s">
        <v>17</v>
      </c>
      <c r="C6" s="8" t="s">
        <v>7</v>
      </c>
      <c r="D6" s="8" t="s">
        <v>8</v>
      </c>
      <c r="E6" s="2" t="s">
        <v>9</v>
      </c>
      <c r="F6" s="2" t="s">
        <v>88</v>
      </c>
      <c r="G6" s="14" t="s">
        <v>440</v>
      </c>
      <c r="H6" s="14" t="s">
        <v>440</v>
      </c>
      <c r="I6" s="14" t="s">
        <v>440</v>
      </c>
      <c r="J6" s="14" t="s">
        <v>440</v>
      </c>
      <c r="K6" s="14" t="s">
        <v>440</v>
      </c>
      <c r="L6" s="14" t="s">
        <v>440</v>
      </c>
      <c r="M6" s="14" t="s">
        <v>440</v>
      </c>
      <c r="N6" s="18">
        <v>100</v>
      </c>
    </row>
    <row r="7" spans="1:14" x14ac:dyDescent="0.25">
      <c r="A7" s="7" t="s">
        <v>18</v>
      </c>
      <c r="B7" s="8" t="s">
        <v>19</v>
      </c>
      <c r="C7" s="8" t="s">
        <v>7</v>
      </c>
      <c r="D7" s="8" t="s">
        <v>8</v>
      </c>
      <c r="E7" s="2" t="s">
        <v>9</v>
      </c>
      <c r="F7" s="2" t="s">
        <v>88</v>
      </c>
      <c r="G7" s="14" t="s">
        <v>440</v>
      </c>
      <c r="H7" s="14" t="s">
        <v>440</v>
      </c>
      <c r="I7" s="14" t="s">
        <v>440</v>
      </c>
      <c r="J7" s="14" t="s">
        <v>440</v>
      </c>
      <c r="K7" s="14" t="s">
        <v>440</v>
      </c>
      <c r="L7" s="14" t="s">
        <v>440</v>
      </c>
      <c r="M7" s="14" t="s">
        <v>440</v>
      </c>
      <c r="N7" s="18">
        <v>100</v>
      </c>
    </row>
    <row r="8" spans="1:14" x14ac:dyDescent="0.25">
      <c r="A8" s="7" t="s">
        <v>20</v>
      </c>
      <c r="B8" s="8" t="s">
        <v>21</v>
      </c>
      <c r="C8" s="8" t="s">
        <v>7</v>
      </c>
      <c r="D8" s="8" t="s">
        <v>8</v>
      </c>
      <c r="E8" s="2" t="s">
        <v>9</v>
      </c>
      <c r="F8" s="2" t="s">
        <v>88</v>
      </c>
      <c r="G8" s="14" t="s">
        <v>440</v>
      </c>
      <c r="H8" s="14" t="s">
        <v>440</v>
      </c>
      <c r="I8" s="14" t="s">
        <v>440</v>
      </c>
      <c r="J8" s="14" t="s">
        <v>440</v>
      </c>
      <c r="K8" s="14" t="s">
        <v>440</v>
      </c>
      <c r="L8" s="14" t="s">
        <v>440</v>
      </c>
      <c r="M8" s="14" t="s">
        <v>440</v>
      </c>
      <c r="N8" s="18">
        <v>100</v>
      </c>
    </row>
    <row r="9" spans="1:14" x14ac:dyDescent="0.25">
      <c r="A9" s="7" t="s">
        <v>22</v>
      </c>
      <c r="B9" s="8" t="s">
        <v>23</v>
      </c>
      <c r="C9" s="8" t="s">
        <v>7</v>
      </c>
      <c r="D9" s="8" t="s">
        <v>8</v>
      </c>
      <c r="E9" s="2" t="s">
        <v>9</v>
      </c>
      <c r="F9" s="2" t="s">
        <v>88</v>
      </c>
      <c r="G9" s="14" t="s">
        <v>440</v>
      </c>
      <c r="H9" s="14" t="s">
        <v>440</v>
      </c>
      <c r="I9" s="14" t="s">
        <v>440</v>
      </c>
      <c r="J9" s="14" t="s">
        <v>440</v>
      </c>
      <c r="K9" s="14" t="s">
        <v>440</v>
      </c>
      <c r="L9" s="14" t="s">
        <v>440</v>
      </c>
      <c r="M9" s="14" t="s">
        <v>440</v>
      </c>
      <c r="N9" s="18">
        <v>100</v>
      </c>
    </row>
    <row r="10" spans="1:14" x14ac:dyDescent="0.25">
      <c r="A10" s="7" t="s">
        <v>24</v>
      </c>
      <c r="B10" s="8" t="s">
        <v>25</v>
      </c>
      <c r="C10" s="8" t="s">
        <v>7</v>
      </c>
      <c r="D10" s="8" t="s">
        <v>8</v>
      </c>
      <c r="E10" s="2" t="s">
        <v>9</v>
      </c>
      <c r="F10" s="2" t="s">
        <v>88</v>
      </c>
      <c r="G10" s="14" t="s">
        <v>440</v>
      </c>
      <c r="H10" s="14" t="s">
        <v>440</v>
      </c>
      <c r="I10" s="14" t="s">
        <v>440</v>
      </c>
      <c r="J10" s="14" t="s">
        <v>440</v>
      </c>
      <c r="K10" s="14" t="s">
        <v>440</v>
      </c>
      <c r="L10" s="14" t="s">
        <v>440</v>
      </c>
      <c r="M10" s="14" t="s">
        <v>440</v>
      </c>
      <c r="N10" s="18">
        <v>100</v>
      </c>
    </row>
    <row r="11" spans="1:14" x14ac:dyDescent="0.25">
      <c r="A11" s="7" t="s">
        <v>26</v>
      </c>
      <c r="B11" s="8" t="s">
        <v>27</v>
      </c>
      <c r="C11" s="8" t="s">
        <v>7</v>
      </c>
      <c r="D11" s="8" t="s">
        <v>8</v>
      </c>
      <c r="E11" s="2" t="s">
        <v>9</v>
      </c>
      <c r="F11" s="2" t="s">
        <v>88</v>
      </c>
      <c r="G11" s="14" t="s">
        <v>440</v>
      </c>
      <c r="H11" s="14" t="s">
        <v>440</v>
      </c>
      <c r="I11" s="14" t="s">
        <v>440</v>
      </c>
      <c r="J11" s="14" t="s">
        <v>440</v>
      </c>
      <c r="K11" s="14" t="s">
        <v>440</v>
      </c>
      <c r="L11" s="14" t="s">
        <v>440</v>
      </c>
      <c r="M11" s="14" t="s">
        <v>440</v>
      </c>
      <c r="N11" s="18">
        <v>100</v>
      </c>
    </row>
    <row r="12" spans="1:14" x14ac:dyDescent="0.25">
      <c r="A12" s="7" t="s">
        <v>28</v>
      </c>
      <c r="B12" s="8" t="s">
        <v>29</v>
      </c>
      <c r="C12" s="8" t="s">
        <v>7</v>
      </c>
      <c r="D12" s="8" t="s">
        <v>8</v>
      </c>
      <c r="E12" s="2" t="s">
        <v>9</v>
      </c>
      <c r="F12" s="2" t="s">
        <v>88</v>
      </c>
      <c r="G12" s="14" t="s">
        <v>440</v>
      </c>
      <c r="H12" s="14" t="s">
        <v>440</v>
      </c>
      <c r="I12" s="14" t="s">
        <v>440</v>
      </c>
      <c r="J12" s="14" t="s">
        <v>440</v>
      </c>
      <c r="K12" s="14" t="s">
        <v>440</v>
      </c>
      <c r="L12" s="14" t="s">
        <v>440</v>
      </c>
      <c r="M12" s="14" t="s">
        <v>440</v>
      </c>
      <c r="N12" s="18">
        <v>100</v>
      </c>
    </row>
    <row r="13" spans="1:14" x14ac:dyDescent="0.25">
      <c r="A13" s="7" t="s">
        <v>30</v>
      </c>
      <c r="B13" s="8" t="s">
        <v>31</v>
      </c>
      <c r="C13" s="8" t="s">
        <v>7</v>
      </c>
      <c r="D13" s="8" t="s">
        <v>8</v>
      </c>
      <c r="E13" s="2" t="s">
        <v>9</v>
      </c>
      <c r="F13" s="2" t="s">
        <v>88</v>
      </c>
      <c r="G13" s="14" t="s">
        <v>440</v>
      </c>
      <c r="H13" s="14" t="s">
        <v>440</v>
      </c>
      <c r="I13" s="14" t="s">
        <v>440</v>
      </c>
      <c r="J13" s="14" t="s">
        <v>440</v>
      </c>
      <c r="K13" s="14" t="s">
        <v>440</v>
      </c>
      <c r="L13" s="14" t="s">
        <v>440</v>
      </c>
      <c r="M13" s="14" t="s">
        <v>440</v>
      </c>
      <c r="N13" s="18">
        <v>100</v>
      </c>
    </row>
    <row r="14" spans="1:14" x14ac:dyDescent="0.25">
      <c r="A14" s="7" t="s">
        <v>32</v>
      </c>
      <c r="B14" s="8" t="s">
        <v>33</v>
      </c>
      <c r="C14" s="8" t="s">
        <v>7</v>
      </c>
      <c r="D14" s="8" t="s">
        <v>8</v>
      </c>
      <c r="E14" s="2" t="s">
        <v>9</v>
      </c>
      <c r="F14" s="2" t="s">
        <v>88</v>
      </c>
      <c r="G14" s="14" t="s">
        <v>440</v>
      </c>
      <c r="H14" s="14" t="s">
        <v>440</v>
      </c>
      <c r="I14" s="14" t="s">
        <v>440</v>
      </c>
      <c r="J14" s="14" t="s">
        <v>440</v>
      </c>
      <c r="K14" s="14" t="s">
        <v>440</v>
      </c>
      <c r="L14" s="14" t="s">
        <v>440</v>
      </c>
      <c r="M14" s="14" t="s">
        <v>440</v>
      </c>
      <c r="N14" s="18">
        <v>100</v>
      </c>
    </row>
    <row r="15" spans="1:14" x14ac:dyDescent="0.25">
      <c r="A15" s="7" t="s">
        <v>34</v>
      </c>
      <c r="B15" s="8" t="s">
        <v>35</v>
      </c>
      <c r="C15" s="8" t="s">
        <v>7</v>
      </c>
      <c r="D15" s="8" t="s">
        <v>8</v>
      </c>
      <c r="E15" s="2" t="s">
        <v>9</v>
      </c>
      <c r="F15" s="2" t="s">
        <v>88</v>
      </c>
      <c r="G15" s="14" t="s">
        <v>440</v>
      </c>
      <c r="H15" s="14" t="s">
        <v>440</v>
      </c>
      <c r="I15" s="14" t="s">
        <v>440</v>
      </c>
      <c r="J15" s="14" t="s">
        <v>440</v>
      </c>
      <c r="K15" s="14" t="s">
        <v>440</v>
      </c>
      <c r="L15" s="14" t="s">
        <v>440</v>
      </c>
      <c r="M15" s="14" t="s">
        <v>440</v>
      </c>
      <c r="N15" s="18">
        <v>100</v>
      </c>
    </row>
    <row r="16" spans="1:14" x14ac:dyDescent="0.25">
      <c r="A16" s="7" t="s">
        <v>36</v>
      </c>
      <c r="B16" s="8" t="s">
        <v>37</v>
      </c>
      <c r="C16" s="8" t="s">
        <v>7</v>
      </c>
      <c r="D16" s="8" t="s">
        <v>8</v>
      </c>
      <c r="E16" s="2" t="s">
        <v>9</v>
      </c>
      <c r="F16" s="2" t="s">
        <v>88</v>
      </c>
      <c r="G16" s="14" t="s">
        <v>440</v>
      </c>
      <c r="H16" s="14" t="s">
        <v>440</v>
      </c>
      <c r="I16" s="14" t="s">
        <v>440</v>
      </c>
      <c r="J16" s="14" t="s">
        <v>440</v>
      </c>
      <c r="K16" s="14" t="s">
        <v>440</v>
      </c>
      <c r="L16" s="14" t="s">
        <v>440</v>
      </c>
      <c r="M16" s="14" t="s">
        <v>440</v>
      </c>
      <c r="N16" s="18">
        <v>100</v>
      </c>
    </row>
    <row r="17" spans="1:14" x14ac:dyDescent="0.25">
      <c r="A17" s="7" t="s">
        <v>38</v>
      </c>
      <c r="B17" s="8" t="s">
        <v>39</v>
      </c>
      <c r="C17" s="8" t="s">
        <v>7</v>
      </c>
      <c r="D17" s="8" t="s">
        <v>8</v>
      </c>
      <c r="E17" s="2" t="s">
        <v>9</v>
      </c>
      <c r="F17" s="2" t="s">
        <v>88</v>
      </c>
      <c r="G17" s="14" t="s">
        <v>440</v>
      </c>
      <c r="H17" s="14" t="s">
        <v>440</v>
      </c>
      <c r="I17" s="14" t="s">
        <v>440</v>
      </c>
      <c r="J17" s="14" t="s">
        <v>440</v>
      </c>
      <c r="K17" s="14" t="s">
        <v>440</v>
      </c>
      <c r="L17" s="14" t="s">
        <v>440</v>
      </c>
      <c r="M17" s="14" t="s">
        <v>440</v>
      </c>
      <c r="N17" s="18">
        <v>100</v>
      </c>
    </row>
    <row r="18" spans="1:14" x14ac:dyDescent="0.25">
      <c r="A18" s="7" t="s">
        <v>40</v>
      </c>
      <c r="B18" s="8" t="s">
        <v>41</v>
      </c>
      <c r="C18" s="8" t="s">
        <v>7</v>
      </c>
      <c r="D18" s="8" t="s">
        <v>8</v>
      </c>
      <c r="E18" s="2" t="s">
        <v>9</v>
      </c>
      <c r="F18" s="2" t="s">
        <v>88</v>
      </c>
      <c r="G18" s="14" t="s">
        <v>440</v>
      </c>
      <c r="H18" s="14" t="s">
        <v>440</v>
      </c>
      <c r="I18" s="14" t="s">
        <v>440</v>
      </c>
      <c r="J18" s="14" t="s">
        <v>440</v>
      </c>
      <c r="K18" s="14" t="s">
        <v>440</v>
      </c>
      <c r="L18" s="14" t="s">
        <v>440</v>
      </c>
      <c r="M18" s="14" t="s">
        <v>440</v>
      </c>
      <c r="N18" s="18">
        <v>100</v>
      </c>
    </row>
    <row r="19" spans="1:14" x14ac:dyDescent="0.25">
      <c r="A19" s="7" t="s">
        <v>42</v>
      </c>
      <c r="B19" s="8" t="s">
        <v>43</v>
      </c>
      <c r="C19" s="8" t="s">
        <v>7</v>
      </c>
      <c r="D19" s="8" t="s">
        <v>8</v>
      </c>
      <c r="E19" s="2" t="s">
        <v>9</v>
      </c>
      <c r="F19" s="2" t="s">
        <v>88</v>
      </c>
      <c r="G19" s="14" t="s">
        <v>440</v>
      </c>
      <c r="H19" s="14" t="s">
        <v>440</v>
      </c>
      <c r="I19" s="14" t="s">
        <v>440</v>
      </c>
      <c r="J19" s="14" t="s">
        <v>440</v>
      </c>
      <c r="K19" s="14" t="s">
        <v>440</v>
      </c>
      <c r="L19" s="14" t="s">
        <v>440</v>
      </c>
      <c r="M19" s="14" t="s">
        <v>440</v>
      </c>
      <c r="N19" s="18">
        <v>100</v>
      </c>
    </row>
    <row r="20" spans="1:14" x14ac:dyDescent="0.25">
      <c r="A20" s="7" t="s">
        <v>44</v>
      </c>
      <c r="B20" s="8" t="s">
        <v>45</v>
      </c>
      <c r="C20" s="8" t="s">
        <v>7</v>
      </c>
      <c r="D20" s="8" t="s">
        <v>8</v>
      </c>
      <c r="E20" s="2" t="s">
        <v>9</v>
      </c>
      <c r="F20" s="2" t="s">
        <v>88</v>
      </c>
      <c r="G20" s="14" t="s">
        <v>440</v>
      </c>
      <c r="H20" s="14" t="s">
        <v>440</v>
      </c>
      <c r="I20" s="14" t="s">
        <v>440</v>
      </c>
      <c r="J20" s="14" t="s">
        <v>440</v>
      </c>
      <c r="K20" s="14" t="s">
        <v>440</v>
      </c>
      <c r="L20" s="14" t="s">
        <v>440</v>
      </c>
      <c r="M20" s="14" t="s">
        <v>440</v>
      </c>
      <c r="N20" s="18">
        <v>100</v>
      </c>
    </row>
    <row r="21" spans="1:14" x14ac:dyDescent="0.25">
      <c r="A21" s="7" t="s">
        <v>46</v>
      </c>
      <c r="B21" s="8" t="s">
        <v>47</v>
      </c>
      <c r="C21" s="8" t="s">
        <v>7</v>
      </c>
      <c r="D21" s="8" t="s">
        <v>8</v>
      </c>
      <c r="E21" s="2" t="s">
        <v>9</v>
      </c>
      <c r="F21" s="2" t="s">
        <v>88</v>
      </c>
      <c r="G21" s="14" t="s">
        <v>440</v>
      </c>
      <c r="H21" s="14" t="s">
        <v>440</v>
      </c>
      <c r="I21" s="14" t="s">
        <v>440</v>
      </c>
      <c r="J21" s="14" t="s">
        <v>440</v>
      </c>
      <c r="K21" s="14" t="s">
        <v>440</v>
      </c>
      <c r="L21" s="14" t="s">
        <v>440</v>
      </c>
      <c r="M21" s="14" t="s">
        <v>440</v>
      </c>
      <c r="N21" s="18">
        <v>100</v>
      </c>
    </row>
    <row r="22" spans="1:14" x14ac:dyDescent="0.25">
      <c r="A22" s="7" t="s">
        <v>48</v>
      </c>
      <c r="B22" s="8" t="s">
        <v>49</v>
      </c>
      <c r="C22" s="8" t="s">
        <v>7</v>
      </c>
      <c r="D22" s="8" t="s">
        <v>8</v>
      </c>
      <c r="E22" s="2" t="s">
        <v>9</v>
      </c>
      <c r="F22" s="2" t="s">
        <v>88</v>
      </c>
      <c r="G22" s="14" t="s">
        <v>440</v>
      </c>
      <c r="H22" s="14" t="s">
        <v>440</v>
      </c>
      <c r="I22" s="14" t="s">
        <v>440</v>
      </c>
      <c r="J22" s="14" t="s">
        <v>440</v>
      </c>
      <c r="K22" s="14" t="s">
        <v>440</v>
      </c>
      <c r="L22" s="14" t="s">
        <v>440</v>
      </c>
      <c r="M22" s="14" t="s">
        <v>440</v>
      </c>
      <c r="N22" s="18">
        <v>100</v>
      </c>
    </row>
    <row r="23" spans="1:14" x14ac:dyDescent="0.25">
      <c r="A23" s="7" t="s">
        <v>50</v>
      </c>
      <c r="B23" s="8" t="s">
        <v>51</v>
      </c>
      <c r="C23" s="8" t="s">
        <v>7</v>
      </c>
      <c r="D23" s="8" t="s">
        <v>8</v>
      </c>
      <c r="E23" s="2" t="s">
        <v>9</v>
      </c>
      <c r="F23" s="2" t="s">
        <v>88</v>
      </c>
      <c r="G23" s="14" t="s">
        <v>440</v>
      </c>
      <c r="H23" s="14" t="s">
        <v>440</v>
      </c>
      <c r="I23" s="14" t="s">
        <v>440</v>
      </c>
      <c r="J23" s="14" t="s">
        <v>440</v>
      </c>
      <c r="K23" s="14" t="s">
        <v>440</v>
      </c>
      <c r="L23" s="14" t="s">
        <v>440</v>
      </c>
      <c r="M23" s="14" t="s">
        <v>440</v>
      </c>
      <c r="N23" s="18">
        <v>100</v>
      </c>
    </row>
    <row r="24" spans="1:14" x14ac:dyDescent="0.25">
      <c r="A24" s="7" t="s">
        <v>52</v>
      </c>
      <c r="B24" s="8" t="s">
        <v>53</v>
      </c>
      <c r="C24" s="8" t="s">
        <v>7</v>
      </c>
      <c r="D24" s="8" t="s">
        <v>8</v>
      </c>
      <c r="E24" s="2" t="s">
        <v>9</v>
      </c>
      <c r="F24" s="2" t="s">
        <v>88</v>
      </c>
      <c r="G24" s="14" t="s">
        <v>440</v>
      </c>
      <c r="H24" s="14" t="s">
        <v>440</v>
      </c>
      <c r="I24" s="14" t="s">
        <v>440</v>
      </c>
      <c r="J24" s="14" t="s">
        <v>440</v>
      </c>
      <c r="K24" s="14" t="s">
        <v>440</v>
      </c>
      <c r="L24" s="14" t="s">
        <v>440</v>
      </c>
      <c r="M24" s="14" t="s">
        <v>440</v>
      </c>
      <c r="N24" s="18">
        <v>100</v>
      </c>
    </row>
    <row r="25" spans="1:14" x14ac:dyDescent="0.25">
      <c r="A25" s="7" t="s">
        <v>54</v>
      </c>
      <c r="B25" s="8" t="s">
        <v>55</v>
      </c>
      <c r="C25" s="8" t="s">
        <v>7</v>
      </c>
      <c r="D25" s="8" t="s">
        <v>8</v>
      </c>
      <c r="E25" s="2" t="s">
        <v>9</v>
      </c>
      <c r="F25" s="2" t="s">
        <v>88</v>
      </c>
      <c r="G25" s="14" t="s">
        <v>440</v>
      </c>
      <c r="H25" s="14" t="s">
        <v>440</v>
      </c>
      <c r="I25" s="14" t="s">
        <v>440</v>
      </c>
      <c r="J25" s="14" t="s">
        <v>440</v>
      </c>
      <c r="K25" s="14" t="s">
        <v>440</v>
      </c>
      <c r="L25" s="14" t="s">
        <v>440</v>
      </c>
      <c r="M25" s="14" t="s">
        <v>440</v>
      </c>
      <c r="N25" s="18">
        <v>100</v>
      </c>
    </row>
    <row r="26" spans="1:14" x14ac:dyDescent="0.25">
      <c r="A26" s="7" t="s">
        <v>56</v>
      </c>
      <c r="B26" s="8" t="s">
        <v>57</v>
      </c>
      <c r="C26" s="8" t="s">
        <v>7</v>
      </c>
      <c r="D26" s="8" t="s">
        <v>8</v>
      </c>
      <c r="E26" s="2" t="s">
        <v>9</v>
      </c>
      <c r="F26" s="2" t="s">
        <v>88</v>
      </c>
      <c r="G26" s="14" t="s">
        <v>440</v>
      </c>
      <c r="H26" s="14" t="s">
        <v>440</v>
      </c>
      <c r="I26" s="14" t="s">
        <v>440</v>
      </c>
      <c r="J26" s="14" t="s">
        <v>440</v>
      </c>
      <c r="K26" s="14" t="s">
        <v>440</v>
      </c>
      <c r="L26" s="14" t="s">
        <v>440</v>
      </c>
      <c r="M26" s="14" t="s">
        <v>440</v>
      </c>
      <c r="N26" s="18">
        <v>100</v>
      </c>
    </row>
    <row r="27" spans="1:14" x14ac:dyDescent="0.25">
      <c r="A27" s="7" t="s">
        <v>58</v>
      </c>
      <c r="B27" s="8" t="s">
        <v>59</v>
      </c>
      <c r="C27" s="8" t="s">
        <v>7</v>
      </c>
      <c r="D27" s="8" t="s">
        <v>8</v>
      </c>
      <c r="E27" s="2" t="s">
        <v>9</v>
      </c>
      <c r="F27" s="2" t="s">
        <v>88</v>
      </c>
      <c r="G27" s="14" t="s">
        <v>440</v>
      </c>
      <c r="H27" s="14" t="s">
        <v>440</v>
      </c>
      <c r="I27" s="14" t="s">
        <v>440</v>
      </c>
      <c r="J27" s="14" t="s">
        <v>440</v>
      </c>
      <c r="K27" s="14" t="s">
        <v>440</v>
      </c>
      <c r="L27" s="14" t="s">
        <v>440</v>
      </c>
      <c r="M27" s="14" t="s">
        <v>440</v>
      </c>
      <c r="N27" s="18">
        <v>100</v>
      </c>
    </row>
    <row r="28" spans="1:14" x14ac:dyDescent="0.25">
      <c r="A28" s="7" t="s">
        <v>60</v>
      </c>
      <c r="B28" s="8" t="s">
        <v>61</v>
      </c>
      <c r="C28" s="8" t="s">
        <v>7</v>
      </c>
      <c r="D28" s="8" t="s">
        <v>8</v>
      </c>
      <c r="E28" s="2" t="s">
        <v>9</v>
      </c>
      <c r="F28" s="2" t="s">
        <v>88</v>
      </c>
      <c r="G28" s="14" t="s">
        <v>440</v>
      </c>
      <c r="H28" s="14" t="s">
        <v>440</v>
      </c>
      <c r="I28" s="14" t="s">
        <v>440</v>
      </c>
      <c r="J28" s="14" t="s">
        <v>440</v>
      </c>
      <c r="K28" s="14" t="s">
        <v>440</v>
      </c>
      <c r="L28" s="14" t="s">
        <v>440</v>
      </c>
      <c r="M28" s="14" t="s">
        <v>440</v>
      </c>
      <c r="N28" s="18">
        <v>100</v>
      </c>
    </row>
    <row r="29" spans="1:14" x14ac:dyDescent="0.25">
      <c r="A29" s="7" t="s">
        <v>62</v>
      </c>
      <c r="B29" s="8" t="s">
        <v>63</v>
      </c>
      <c r="C29" s="8" t="s">
        <v>7</v>
      </c>
      <c r="D29" s="8" t="s">
        <v>8</v>
      </c>
      <c r="E29" s="2" t="s">
        <v>9</v>
      </c>
      <c r="F29" s="2" t="s">
        <v>88</v>
      </c>
      <c r="G29" s="14" t="s">
        <v>440</v>
      </c>
      <c r="H29" s="14" t="s">
        <v>440</v>
      </c>
      <c r="I29" s="14" t="s">
        <v>440</v>
      </c>
      <c r="J29" s="14" t="s">
        <v>440</v>
      </c>
      <c r="K29" s="14" t="s">
        <v>440</v>
      </c>
      <c r="L29" s="14" t="s">
        <v>440</v>
      </c>
      <c r="M29" s="14" t="s">
        <v>440</v>
      </c>
      <c r="N29" s="18">
        <v>100</v>
      </c>
    </row>
    <row r="30" spans="1:14" x14ac:dyDescent="0.25">
      <c r="A30" s="7" t="s">
        <v>64</v>
      </c>
      <c r="B30" s="8" t="s">
        <v>65</v>
      </c>
      <c r="C30" s="8" t="s">
        <v>7</v>
      </c>
      <c r="D30" s="8" t="s">
        <v>8</v>
      </c>
      <c r="E30" s="2" t="s">
        <v>9</v>
      </c>
      <c r="F30" s="2" t="s">
        <v>88</v>
      </c>
      <c r="G30" s="14" t="s">
        <v>440</v>
      </c>
      <c r="H30" s="14" t="s">
        <v>440</v>
      </c>
      <c r="I30" s="14" t="s">
        <v>440</v>
      </c>
      <c r="J30" s="14" t="s">
        <v>440</v>
      </c>
      <c r="K30" s="14" t="s">
        <v>440</v>
      </c>
      <c r="L30" s="14" t="s">
        <v>440</v>
      </c>
      <c r="M30" s="14" t="s">
        <v>440</v>
      </c>
      <c r="N30" s="18">
        <v>100</v>
      </c>
    </row>
    <row r="31" spans="1:14" x14ac:dyDescent="0.25">
      <c r="A31" s="7" t="s">
        <v>66</v>
      </c>
      <c r="B31" s="8" t="s">
        <v>67</v>
      </c>
      <c r="C31" s="8" t="s">
        <v>7</v>
      </c>
      <c r="D31" s="8" t="s">
        <v>8</v>
      </c>
      <c r="E31" s="2" t="s">
        <v>9</v>
      </c>
      <c r="F31" s="2" t="s">
        <v>88</v>
      </c>
      <c r="G31" s="14" t="s">
        <v>440</v>
      </c>
      <c r="H31" s="14" t="s">
        <v>440</v>
      </c>
      <c r="I31" s="14" t="s">
        <v>440</v>
      </c>
      <c r="J31" s="14" t="s">
        <v>440</v>
      </c>
      <c r="K31" s="14" t="s">
        <v>440</v>
      </c>
      <c r="L31" s="14" t="s">
        <v>440</v>
      </c>
      <c r="M31" s="14" t="s">
        <v>440</v>
      </c>
      <c r="N31" s="18">
        <v>100</v>
      </c>
    </row>
    <row r="32" spans="1:14" x14ac:dyDescent="0.25">
      <c r="A32" s="7" t="s">
        <v>68</v>
      </c>
      <c r="B32" s="8" t="s">
        <v>69</v>
      </c>
      <c r="C32" s="8" t="s">
        <v>7</v>
      </c>
      <c r="D32" s="8" t="s">
        <v>8</v>
      </c>
      <c r="E32" s="2" t="s">
        <v>9</v>
      </c>
      <c r="F32" s="2" t="s">
        <v>88</v>
      </c>
      <c r="G32" s="14" t="s">
        <v>440</v>
      </c>
      <c r="H32" s="14" t="s">
        <v>440</v>
      </c>
      <c r="I32" s="14" t="s">
        <v>440</v>
      </c>
      <c r="J32" s="14" t="s">
        <v>440</v>
      </c>
      <c r="K32" s="14" t="s">
        <v>440</v>
      </c>
      <c r="L32" s="14" t="s">
        <v>440</v>
      </c>
      <c r="M32" s="14" t="s">
        <v>440</v>
      </c>
      <c r="N32" s="18">
        <v>100</v>
      </c>
    </row>
    <row r="33" spans="1:14" x14ac:dyDescent="0.25">
      <c r="A33" s="7" t="s">
        <v>70</v>
      </c>
      <c r="B33" s="8" t="s">
        <v>71</v>
      </c>
      <c r="C33" s="8" t="s">
        <v>7</v>
      </c>
      <c r="D33" s="8" t="s">
        <v>8</v>
      </c>
      <c r="E33" s="2" t="s">
        <v>9</v>
      </c>
      <c r="F33" s="2" t="s">
        <v>88</v>
      </c>
      <c r="G33" s="14" t="s">
        <v>440</v>
      </c>
      <c r="H33" s="14" t="s">
        <v>440</v>
      </c>
      <c r="I33" s="14" t="s">
        <v>440</v>
      </c>
      <c r="J33" s="14" t="s">
        <v>440</v>
      </c>
      <c r="K33" s="14" t="s">
        <v>440</v>
      </c>
      <c r="L33" s="14" t="s">
        <v>440</v>
      </c>
      <c r="M33" s="14" t="s">
        <v>440</v>
      </c>
      <c r="N33" s="18">
        <v>100</v>
      </c>
    </row>
    <row r="34" spans="1:14" x14ac:dyDescent="0.25">
      <c r="A34" s="7" t="s">
        <v>72</v>
      </c>
      <c r="B34" s="8" t="s">
        <v>73</v>
      </c>
      <c r="C34" s="8" t="s">
        <v>7</v>
      </c>
      <c r="D34" s="8" t="s">
        <v>8</v>
      </c>
      <c r="E34" s="2" t="s">
        <v>9</v>
      </c>
      <c r="F34" s="2" t="s">
        <v>88</v>
      </c>
      <c r="G34" s="14" t="s">
        <v>440</v>
      </c>
      <c r="H34" s="14" t="s">
        <v>440</v>
      </c>
      <c r="I34" s="14" t="s">
        <v>440</v>
      </c>
      <c r="J34" s="14" t="s">
        <v>440</v>
      </c>
      <c r="K34" s="14" t="s">
        <v>440</v>
      </c>
      <c r="L34" s="14" t="s">
        <v>440</v>
      </c>
      <c r="M34" s="14" t="s">
        <v>440</v>
      </c>
      <c r="N34" s="18">
        <v>100</v>
      </c>
    </row>
    <row r="35" spans="1:14" x14ac:dyDescent="0.25">
      <c r="A35" s="7" t="s">
        <v>74</v>
      </c>
      <c r="B35" s="8" t="s">
        <v>75</v>
      </c>
      <c r="C35" s="8" t="s">
        <v>7</v>
      </c>
      <c r="D35" s="8" t="s">
        <v>8</v>
      </c>
      <c r="E35" s="2" t="s">
        <v>9</v>
      </c>
      <c r="F35" s="2" t="s">
        <v>88</v>
      </c>
      <c r="G35" s="14" t="s">
        <v>440</v>
      </c>
      <c r="H35" s="14" t="s">
        <v>440</v>
      </c>
      <c r="I35" s="14" t="s">
        <v>440</v>
      </c>
      <c r="J35" s="14" t="s">
        <v>440</v>
      </c>
      <c r="K35" s="14" t="s">
        <v>440</v>
      </c>
      <c r="L35" s="14" t="s">
        <v>440</v>
      </c>
      <c r="M35" s="14" t="s">
        <v>440</v>
      </c>
      <c r="N35" s="18">
        <v>100</v>
      </c>
    </row>
    <row r="36" spans="1:14" x14ac:dyDescent="0.25">
      <c r="A36" s="7" t="s">
        <v>76</v>
      </c>
      <c r="B36" s="8" t="s">
        <v>77</v>
      </c>
      <c r="C36" s="8" t="s">
        <v>7</v>
      </c>
      <c r="D36" s="8" t="s">
        <v>8</v>
      </c>
      <c r="E36" s="2" t="s">
        <v>9</v>
      </c>
      <c r="F36" s="2" t="s">
        <v>88</v>
      </c>
      <c r="G36" s="14" t="s">
        <v>440</v>
      </c>
      <c r="H36" s="14" t="s">
        <v>440</v>
      </c>
      <c r="I36" s="14" t="s">
        <v>440</v>
      </c>
      <c r="J36" s="14" t="s">
        <v>440</v>
      </c>
      <c r="K36" s="14" t="s">
        <v>440</v>
      </c>
      <c r="L36" s="14" t="s">
        <v>440</v>
      </c>
      <c r="M36" s="14" t="s">
        <v>440</v>
      </c>
      <c r="N36" s="18">
        <v>100</v>
      </c>
    </row>
    <row r="37" spans="1:14" x14ac:dyDescent="0.25">
      <c r="A37" s="7" t="s">
        <v>78</v>
      </c>
      <c r="B37" s="8" t="s">
        <v>79</v>
      </c>
      <c r="C37" s="8" t="s">
        <v>7</v>
      </c>
      <c r="D37" s="8" t="s">
        <v>8</v>
      </c>
      <c r="E37" s="2" t="s">
        <v>9</v>
      </c>
      <c r="F37" s="2" t="s">
        <v>88</v>
      </c>
      <c r="G37" s="14" t="s">
        <v>440</v>
      </c>
      <c r="H37" s="14" t="s">
        <v>440</v>
      </c>
      <c r="I37" s="14" t="s">
        <v>440</v>
      </c>
      <c r="J37" s="14" t="s">
        <v>440</v>
      </c>
      <c r="K37" s="14" t="s">
        <v>440</v>
      </c>
      <c r="L37" s="14" t="s">
        <v>440</v>
      </c>
      <c r="M37" s="14" t="s">
        <v>440</v>
      </c>
      <c r="N37" s="18">
        <v>100</v>
      </c>
    </row>
    <row r="38" spans="1:14" x14ac:dyDescent="0.25">
      <c r="A38" s="7" t="s">
        <v>80</v>
      </c>
      <c r="B38" s="8" t="s">
        <v>81</v>
      </c>
      <c r="C38" s="8" t="s">
        <v>7</v>
      </c>
      <c r="D38" s="8" t="s">
        <v>8</v>
      </c>
      <c r="E38" s="2" t="s">
        <v>9</v>
      </c>
      <c r="F38" s="2" t="s">
        <v>88</v>
      </c>
      <c r="G38" s="14" t="s">
        <v>440</v>
      </c>
      <c r="H38" s="14" t="s">
        <v>440</v>
      </c>
      <c r="I38" s="14" t="s">
        <v>440</v>
      </c>
      <c r="J38" s="14" t="s">
        <v>440</v>
      </c>
      <c r="K38" s="14" t="s">
        <v>440</v>
      </c>
      <c r="L38" s="14" t="s">
        <v>440</v>
      </c>
      <c r="M38" s="14" t="s">
        <v>440</v>
      </c>
      <c r="N38" s="18">
        <v>100</v>
      </c>
    </row>
    <row r="39" spans="1:14" x14ac:dyDescent="0.25">
      <c r="A39" s="7" t="s">
        <v>82</v>
      </c>
      <c r="B39" s="8" t="s">
        <v>83</v>
      </c>
      <c r="C39" s="8" t="s">
        <v>7</v>
      </c>
      <c r="D39" s="8" t="s">
        <v>8</v>
      </c>
      <c r="E39" s="2" t="s">
        <v>9</v>
      </c>
      <c r="F39" s="2" t="s">
        <v>88</v>
      </c>
      <c r="G39" s="14" t="s">
        <v>440</v>
      </c>
      <c r="H39" s="14" t="s">
        <v>440</v>
      </c>
      <c r="I39" s="14" t="s">
        <v>440</v>
      </c>
      <c r="J39" s="14" t="s">
        <v>440</v>
      </c>
      <c r="K39" s="14" t="s">
        <v>440</v>
      </c>
      <c r="L39" s="14" t="s">
        <v>440</v>
      </c>
      <c r="M39" s="14" t="s">
        <v>440</v>
      </c>
      <c r="N39" s="18">
        <v>100</v>
      </c>
    </row>
    <row r="40" spans="1:14" x14ac:dyDescent="0.25">
      <c r="A40" s="7" t="s">
        <v>84</v>
      </c>
      <c r="B40" s="8" t="s">
        <v>85</v>
      </c>
      <c r="C40" s="8" t="s">
        <v>7</v>
      </c>
      <c r="D40" s="8" t="s">
        <v>8</v>
      </c>
      <c r="E40" s="2" t="s">
        <v>9</v>
      </c>
      <c r="F40" s="2" t="s">
        <v>88</v>
      </c>
      <c r="G40" s="14" t="s">
        <v>440</v>
      </c>
      <c r="H40" s="14" t="s">
        <v>440</v>
      </c>
      <c r="I40" s="14" t="s">
        <v>440</v>
      </c>
      <c r="J40" s="14" t="s">
        <v>440</v>
      </c>
      <c r="K40" s="14" t="s">
        <v>440</v>
      </c>
      <c r="L40" s="14" t="s">
        <v>440</v>
      </c>
      <c r="M40" s="14" t="s">
        <v>440</v>
      </c>
      <c r="N40" s="18">
        <v>100</v>
      </c>
    </row>
    <row r="41" spans="1:14" x14ac:dyDescent="0.25">
      <c r="A41" s="7" t="s">
        <v>86</v>
      </c>
      <c r="B41" s="8" t="s">
        <v>87</v>
      </c>
      <c r="C41" s="8" t="s">
        <v>7</v>
      </c>
      <c r="D41" s="8" t="s">
        <v>8</v>
      </c>
      <c r="E41" s="2" t="s">
        <v>88</v>
      </c>
      <c r="F41" s="2" t="s">
        <v>88</v>
      </c>
      <c r="G41" s="14" t="s">
        <v>440</v>
      </c>
      <c r="H41" s="14" t="s">
        <v>440</v>
      </c>
      <c r="I41" s="14" t="s">
        <v>440</v>
      </c>
      <c r="J41" s="14" t="s">
        <v>440</v>
      </c>
      <c r="K41" s="14" t="s">
        <v>440</v>
      </c>
      <c r="L41" s="14" t="s">
        <v>440</v>
      </c>
      <c r="M41" s="14" t="s">
        <v>440</v>
      </c>
      <c r="N41" s="18">
        <v>100</v>
      </c>
    </row>
    <row r="42" spans="1:14" x14ac:dyDescent="0.25">
      <c r="A42" s="7" t="s">
        <v>89</v>
      </c>
      <c r="B42" s="8" t="s">
        <v>90</v>
      </c>
      <c r="C42" s="8" t="s">
        <v>7</v>
      </c>
      <c r="D42" s="8" t="s">
        <v>8</v>
      </c>
      <c r="E42" s="2" t="s">
        <v>88</v>
      </c>
      <c r="F42" s="2" t="s">
        <v>88</v>
      </c>
      <c r="G42" s="14" t="s">
        <v>440</v>
      </c>
      <c r="H42" s="14" t="s">
        <v>440</v>
      </c>
      <c r="I42" s="14" t="s">
        <v>440</v>
      </c>
      <c r="J42" s="14" t="s">
        <v>440</v>
      </c>
      <c r="K42" s="14" t="s">
        <v>440</v>
      </c>
      <c r="L42" s="14" t="s">
        <v>440</v>
      </c>
      <c r="M42" s="14" t="s">
        <v>440</v>
      </c>
      <c r="N42" s="18">
        <v>100</v>
      </c>
    </row>
    <row r="43" spans="1:14" x14ac:dyDescent="0.25">
      <c r="A43" s="7" t="s">
        <v>91</v>
      </c>
      <c r="B43" s="8" t="s">
        <v>92</v>
      </c>
      <c r="C43" s="8" t="s">
        <v>7</v>
      </c>
      <c r="D43" s="8" t="s">
        <v>8</v>
      </c>
      <c r="E43" s="2" t="s">
        <v>88</v>
      </c>
      <c r="F43" s="2" t="s">
        <v>88</v>
      </c>
      <c r="G43" s="14" t="s">
        <v>440</v>
      </c>
      <c r="H43" s="14" t="s">
        <v>440</v>
      </c>
      <c r="I43" s="14" t="s">
        <v>440</v>
      </c>
      <c r="J43" s="14" t="s">
        <v>440</v>
      </c>
      <c r="K43" s="14" t="s">
        <v>440</v>
      </c>
      <c r="L43" s="14" t="s">
        <v>440</v>
      </c>
      <c r="M43" s="14" t="s">
        <v>440</v>
      </c>
      <c r="N43" s="18">
        <v>100</v>
      </c>
    </row>
    <row r="44" spans="1:14" x14ac:dyDescent="0.25">
      <c r="A44" s="7" t="s">
        <v>93</v>
      </c>
      <c r="B44" s="8" t="s">
        <v>94</v>
      </c>
      <c r="C44" s="8" t="s">
        <v>7</v>
      </c>
      <c r="D44" s="8" t="s">
        <v>8</v>
      </c>
      <c r="E44" s="2" t="s">
        <v>88</v>
      </c>
      <c r="F44" s="2" t="s">
        <v>88</v>
      </c>
      <c r="G44" s="14" t="s">
        <v>440</v>
      </c>
      <c r="H44" s="14" t="s">
        <v>440</v>
      </c>
      <c r="I44" s="14" t="s">
        <v>440</v>
      </c>
      <c r="J44" s="14" t="s">
        <v>440</v>
      </c>
      <c r="K44" s="14" t="s">
        <v>440</v>
      </c>
      <c r="L44" s="14" t="s">
        <v>440</v>
      </c>
      <c r="M44" s="14" t="s">
        <v>440</v>
      </c>
      <c r="N44" s="18">
        <v>100</v>
      </c>
    </row>
    <row r="45" spans="1:14" x14ac:dyDescent="0.25">
      <c r="A45" s="7" t="s">
        <v>95</v>
      </c>
      <c r="B45" s="8" t="s">
        <v>96</v>
      </c>
      <c r="C45" s="8" t="s">
        <v>7</v>
      </c>
      <c r="D45" s="8" t="s">
        <v>8</v>
      </c>
      <c r="E45" s="2" t="s">
        <v>88</v>
      </c>
      <c r="F45" s="2" t="s">
        <v>88</v>
      </c>
      <c r="G45" s="14" t="s">
        <v>440</v>
      </c>
      <c r="H45" s="14" t="s">
        <v>440</v>
      </c>
      <c r="I45" s="14" t="s">
        <v>440</v>
      </c>
      <c r="J45" s="14" t="s">
        <v>440</v>
      </c>
      <c r="K45" s="14" t="s">
        <v>440</v>
      </c>
      <c r="L45" s="14" t="s">
        <v>440</v>
      </c>
      <c r="M45" s="14" t="s">
        <v>440</v>
      </c>
      <c r="N45" s="18">
        <v>100</v>
      </c>
    </row>
    <row r="46" spans="1:14" x14ac:dyDescent="0.25">
      <c r="A46" s="7" t="s">
        <v>97</v>
      </c>
      <c r="B46" s="8" t="s">
        <v>98</v>
      </c>
      <c r="C46" s="8" t="s">
        <v>7</v>
      </c>
      <c r="D46" s="8" t="s">
        <v>8</v>
      </c>
      <c r="E46" s="2" t="s">
        <v>88</v>
      </c>
      <c r="F46" s="2" t="s">
        <v>88</v>
      </c>
      <c r="G46" s="14" t="s">
        <v>440</v>
      </c>
      <c r="H46" s="14" t="s">
        <v>440</v>
      </c>
      <c r="I46" s="14" t="s">
        <v>440</v>
      </c>
      <c r="J46" s="14" t="s">
        <v>440</v>
      </c>
      <c r="K46" s="14" t="s">
        <v>440</v>
      </c>
      <c r="L46" s="14" t="s">
        <v>440</v>
      </c>
      <c r="M46" s="14" t="s">
        <v>440</v>
      </c>
      <c r="N46" s="18">
        <v>100</v>
      </c>
    </row>
    <row r="47" spans="1:14" x14ac:dyDescent="0.25">
      <c r="A47" s="7" t="s">
        <v>99</v>
      </c>
      <c r="B47" s="8" t="s">
        <v>100</v>
      </c>
      <c r="C47" s="8" t="s">
        <v>7</v>
      </c>
      <c r="D47" s="8" t="s">
        <v>8</v>
      </c>
      <c r="E47" s="2" t="s">
        <v>88</v>
      </c>
      <c r="F47" s="2" t="s">
        <v>88</v>
      </c>
      <c r="G47" s="14" t="s">
        <v>440</v>
      </c>
      <c r="H47" s="14" t="s">
        <v>440</v>
      </c>
      <c r="I47" s="14" t="s">
        <v>440</v>
      </c>
      <c r="J47" s="14" t="s">
        <v>440</v>
      </c>
      <c r="K47" s="14" t="s">
        <v>440</v>
      </c>
      <c r="L47" s="14" t="s">
        <v>440</v>
      </c>
      <c r="M47" s="14" t="s">
        <v>440</v>
      </c>
      <c r="N47" s="18">
        <v>100</v>
      </c>
    </row>
    <row r="48" spans="1:14" x14ac:dyDescent="0.25">
      <c r="A48" s="7" t="s">
        <v>101</v>
      </c>
      <c r="B48" s="8" t="s">
        <v>102</v>
      </c>
      <c r="C48" s="8" t="s">
        <v>7</v>
      </c>
      <c r="D48" s="8" t="s">
        <v>8</v>
      </c>
      <c r="E48" s="2" t="s">
        <v>88</v>
      </c>
      <c r="F48" s="2" t="s">
        <v>88</v>
      </c>
      <c r="G48" s="14" t="s">
        <v>440</v>
      </c>
      <c r="H48" s="14" t="s">
        <v>440</v>
      </c>
      <c r="I48" s="14" t="s">
        <v>440</v>
      </c>
      <c r="J48" s="14" t="s">
        <v>440</v>
      </c>
      <c r="K48" s="14" t="s">
        <v>440</v>
      </c>
      <c r="L48" s="14" t="s">
        <v>440</v>
      </c>
      <c r="M48" s="14" t="s">
        <v>440</v>
      </c>
      <c r="N48" s="18">
        <v>100</v>
      </c>
    </row>
    <row r="49" spans="1:14" x14ac:dyDescent="0.25">
      <c r="A49" s="7" t="s">
        <v>103</v>
      </c>
      <c r="B49" s="8" t="s">
        <v>104</v>
      </c>
      <c r="C49" s="8" t="s">
        <v>7</v>
      </c>
      <c r="D49" s="8" t="s">
        <v>8</v>
      </c>
      <c r="E49" s="2" t="s">
        <v>88</v>
      </c>
      <c r="F49" s="2" t="s">
        <v>88</v>
      </c>
      <c r="G49" s="14" t="s">
        <v>440</v>
      </c>
      <c r="H49" s="14" t="s">
        <v>440</v>
      </c>
      <c r="I49" s="14" t="s">
        <v>440</v>
      </c>
      <c r="J49" s="14" t="s">
        <v>440</v>
      </c>
      <c r="K49" s="14" t="s">
        <v>440</v>
      </c>
      <c r="L49" s="14" t="s">
        <v>440</v>
      </c>
      <c r="M49" s="14" t="s">
        <v>440</v>
      </c>
      <c r="N49" s="18">
        <v>100</v>
      </c>
    </row>
    <row r="50" spans="1:14" x14ac:dyDescent="0.25">
      <c r="A50" s="7" t="s">
        <v>105</v>
      </c>
      <c r="B50" s="8" t="s">
        <v>106</v>
      </c>
      <c r="C50" s="8" t="s">
        <v>7</v>
      </c>
      <c r="D50" s="8" t="s">
        <v>8</v>
      </c>
      <c r="E50" s="2" t="s">
        <v>88</v>
      </c>
      <c r="F50" s="2" t="s">
        <v>88</v>
      </c>
      <c r="G50" s="14" t="s">
        <v>440</v>
      </c>
      <c r="H50" s="14" t="s">
        <v>440</v>
      </c>
      <c r="I50" s="14" t="s">
        <v>440</v>
      </c>
      <c r="J50" s="14" t="s">
        <v>440</v>
      </c>
      <c r="K50" s="14" t="s">
        <v>440</v>
      </c>
      <c r="L50" s="14" t="s">
        <v>440</v>
      </c>
      <c r="M50" s="14" t="s">
        <v>440</v>
      </c>
      <c r="N50" s="18">
        <v>100</v>
      </c>
    </row>
    <row r="51" spans="1:14" x14ac:dyDescent="0.25">
      <c r="A51" s="7" t="s">
        <v>107</v>
      </c>
      <c r="B51" s="8" t="s">
        <v>108</v>
      </c>
      <c r="C51" s="8" t="s">
        <v>7</v>
      </c>
      <c r="D51" s="8" t="s">
        <v>109</v>
      </c>
      <c r="E51" s="2" t="s">
        <v>9</v>
      </c>
      <c r="F51" s="2" t="s">
        <v>88</v>
      </c>
      <c r="G51" s="14" t="s">
        <v>440</v>
      </c>
      <c r="H51" s="14" t="s">
        <v>440</v>
      </c>
      <c r="I51" s="14" t="s">
        <v>440</v>
      </c>
      <c r="J51" s="14" t="s">
        <v>440</v>
      </c>
      <c r="K51" s="14" t="s">
        <v>440</v>
      </c>
      <c r="L51" s="14" t="s">
        <v>440</v>
      </c>
      <c r="M51" s="14" t="s">
        <v>440</v>
      </c>
      <c r="N51" s="18">
        <v>100</v>
      </c>
    </row>
    <row r="52" spans="1:14" x14ac:dyDescent="0.25">
      <c r="A52" s="7" t="s">
        <v>110</v>
      </c>
      <c r="B52" s="8" t="s">
        <v>108</v>
      </c>
      <c r="C52" s="8" t="s">
        <v>7</v>
      </c>
      <c r="D52" s="8" t="s">
        <v>109</v>
      </c>
      <c r="E52" s="2" t="s">
        <v>9</v>
      </c>
      <c r="F52" s="2" t="s">
        <v>88</v>
      </c>
      <c r="G52" s="14" t="s">
        <v>440</v>
      </c>
      <c r="H52" s="14" t="s">
        <v>440</v>
      </c>
      <c r="I52" s="14" t="s">
        <v>440</v>
      </c>
      <c r="J52" s="14" t="s">
        <v>440</v>
      </c>
      <c r="K52" s="14" t="s">
        <v>440</v>
      </c>
      <c r="L52" s="14" t="s">
        <v>440</v>
      </c>
      <c r="M52" s="14" t="s">
        <v>440</v>
      </c>
      <c r="N52" s="18">
        <v>100</v>
      </c>
    </row>
    <row r="53" spans="1:14" x14ac:dyDescent="0.25">
      <c r="A53" s="7" t="s">
        <v>111</v>
      </c>
      <c r="B53" s="8" t="s">
        <v>108</v>
      </c>
      <c r="C53" s="8" t="s">
        <v>7</v>
      </c>
      <c r="D53" s="8" t="s">
        <v>109</v>
      </c>
      <c r="E53" s="2" t="s">
        <v>9</v>
      </c>
      <c r="F53" s="2" t="s">
        <v>88</v>
      </c>
      <c r="G53" s="14" t="s">
        <v>440</v>
      </c>
      <c r="H53" s="14" t="s">
        <v>440</v>
      </c>
      <c r="I53" s="14" t="s">
        <v>440</v>
      </c>
      <c r="J53" s="14" t="s">
        <v>440</v>
      </c>
      <c r="K53" s="14" t="s">
        <v>440</v>
      </c>
      <c r="L53" s="14" t="s">
        <v>440</v>
      </c>
      <c r="M53" s="14" t="s">
        <v>440</v>
      </c>
      <c r="N53" s="18">
        <v>100</v>
      </c>
    </row>
    <row r="54" spans="1:14" x14ac:dyDescent="0.25">
      <c r="A54" s="7" t="s">
        <v>112</v>
      </c>
      <c r="B54" s="8" t="s">
        <v>108</v>
      </c>
      <c r="C54" s="8" t="s">
        <v>7</v>
      </c>
      <c r="D54" s="8" t="s">
        <v>109</v>
      </c>
      <c r="E54" s="2" t="s">
        <v>9</v>
      </c>
      <c r="F54" s="2" t="s">
        <v>88</v>
      </c>
      <c r="G54" s="14" t="s">
        <v>440</v>
      </c>
      <c r="H54" s="14" t="s">
        <v>440</v>
      </c>
      <c r="I54" s="14" t="s">
        <v>440</v>
      </c>
      <c r="J54" s="14" t="s">
        <v>440</v>
      </c>
      <c r="K54" s="14" t="s">
        <v>440</v>
      </c>
      <c r="L54" s="14" t="s">
        <v>440</v>
      </c>
      <c r="M54" s="14" t="s">
        <v>440</v>
      </c>
      <c r="N54" s="18">
        <v>100</v>
      </c>
    </row>
    <row r="55" spans="1:14" x14ac:dyDescent="0.25">
      <c r="A55" s="7" t="s">
        <v>113</v>
      </c>
      <c r="B55" s="8" t="s">
        <v>108</v>
      </c>
      <c r="C55" s="8" t="s">
        <v>7</v>
      </c>
      <c r="D55" s="8" t="s">
        <v>109</v>
      </c>
      <c r="E55" s="2" t="s">
        <v>9</v>
      </c>
      <c r="F55" s="2" t="s">
        <v>88</v>
      </c>
      <c r="G55" s="14" t="s">
        <v>440</v>
      </c>
      <c r="H55" s="14" t="s">
        <v>440</v>
      </c>
      <c r="I55" s="14" t="s">
        <v>440</v>
      </c>
      <c r="J55" s="14" t="s">
        <v>440</v>
      </c>
      <c r="K55" s="14" t="s">
        <v>440</v>
      </c>
      <c r="L55" s="14" t="s">
        <v>440</v>
      </c>
      <c r="M55" s="14" t="s">
        <v>440</v>
      </c>
      <c r="N55" s="18">
        <v>100</v>
      </c>
    </row>
    <row r="56" spans="1:14" x14ac:dyDescent="0.25">
      <c r="A56" s="7" t="s">
        <v>114</v>
      </c>
      <c r="B56" s="8" t="s">
        <v>108</v>
      </c>
      <c r="C56" s="8" t="s">
        <v>7</v>
      </c>
      <c r="D56" s="8" t="s">
        <v>109</v>
      </c>
      <c r="E56" s="2" t="s">
        <v>9</v>
      </c>
      <c r="F56" s="2" t="s">
        <v>88</v>
      </c>
      <c r="G56" s="14" t="s">
        <v>440</v>
      </c>
      <c r="H56" s="14" t="s">
        <v>440</v>
      </c>
      <c r="I56" s="14" t="s">
        <v>440</v>
      </c>
      <c r="J56" s="14" t="s">
        <v>440</v>
      </c>
      <c r="K56" s="14" t="s">
        <v>440</v>
      </c>
      <c r="L56" s="14" t="s">
        <v>440</v>
      </c>
      <c r="M56" s="14" t="s">
        <v>440</v>
      </c>
      <c r="N56" s="18">
        <v>100</v>
      </c>
    </row>
    <row r="57" spans="1:14" x14ac:dyDescent="0.25">
      <c r="A57" s="7" t="s">
        <v>115</v>
      </c>
      <c r="B57" s="8" t="s">
        <v>116</v>
      </c>
      <c r="C57" s="8" t="s">
        <v>7</v>
      </c>
      <c r="D57" s="8" t="s">
        <v>109</v>
      </c>
      <c r="E57" s="2" t="s">
        <v>9</v>
      </c>
      <c r="F57" s="2" t="s">
        <v>88</v>
      </c>
      <c r="G57" s="14" t="s">
        <v>440</v>
      </c>
      <c r="H57" s="14" t="s">
        <v>440</v>
      </c>
      <c r="I57" s="14" t="s">
        <v>440</v>
      </c>
      <c r="J57" s="14" t="s">
        <v>440</v>
      </c>
      <c r="K57" s="14" t="s">
        <v>440</v>
      </c>
      <c r="L57" s="14" t="s">
        <v>440</v>
      </c>
      <c r="M57" s="14" t="s">
        <v>440</v>
      </c>
      <c r="N57" s="18">
        <v>100</v>
      </c>
    </row>
    <row r="58" spans="1:14" x14ac:dyDescent="0.25">
      <c r="A58" s="7" t="s">
        <v>117</v>
      </c>
      <c r="B58" s="8" t="s">
        <v>118</v>
      </c>
      <c r="C58" s="8" t="s">
        <v>7</v>
      </c>
      <c r="D58" s="8" t="s">
        <v>109</v>
      </c>
      <c r="E58" s="2" t="s">
        <v>9</v>
      </c>
      <c r="F58" s="2" t="s">
        <v>88</v>
      </c>
      <c r="G58" s="14" t="s">
        <v>440</v>
      </c>
      <c r="H58" s="14" t="s">
        <v>440</v>
      </c>
      <c r="I58" s="14" t="s">
        <v>440</v>
      </c>
      <c r="J58" s="14" t="s">
        <v>440</v>
      </c>
      <c r="K58" s="14" t="s">
        <v>440</v>
      </c>
      <c r="L58" s="14" t="s">
        <v>440</v>
      </c>
      <c r="M58" s="14" t="s">
        <v>440</v>
      </c>
      <c r="N58" s="18">
        <v>100</v>
      </c>
    </row>
    <row r="59" spans="1:14" x14ac:dyDescent="0.25">
      <c r="A59" s="7" t="s">
        <v>119</v>
      </c>
      <c r="B59" s="8" t="s">
        <v>120</v>
      </c>
      <c r="C59" s="8" t="s">
        <v>7</v>
      </c>
      <c r="D59" s="8" t="s">
        <v>109</v>
      </c>
      <c r="E59" s="2" t="s">
        <v>9</v>
      </c>
      <c r="F59" s="2" t="s">
        <v>88</v>
      </c>
      <c r="G59" s="14" t="s">
        <v>440</v>
      </c>
      <c r="H59" s="14" t="s">
        <v>440</v>
      </c>
      <c r="I59" s="14" t="s">
        <v>440</v>
      </c>
      <c r="J59" s="14" t="s">
        <v>440</v>
      </c>
      <c r="K59" s="14" t="s">
        <v>440</v>
      </c>
      <c r="L59" s="14" t="s">
        <v>440</v>
      </c>
      <c r="M59" s="14" t="s">
        <v>440</v>
      </c>
      <c r="N59" s="18">
        <v>100</v>
      </c>
    </row>
    <row r="60" spans="1:14" x14ac:dyDescent="0.25">
      <c r="A60" s="7" t="s">
        <v>121</v>
      </c>
      <c r="B60" s="8" t="s">
        <v>122</v>
      </c>
      <c r="C60" s="8" t="s">
        <v>7</v>
      </c>
      <c r="D60" s="8" t="s">
        <v>109</v>
      </c>
      <c r="E60" s="2" t="s">
        <v>9</v>
      </c>
      <c r="F60" s="2" t="s">
        <v>88</v>
      </c>
      <c r="G60" s="14" t="s">
        <v>440</v>
      </c>
      <c r="H60" s="14" t="s">
        <v>440</v>
      </c>
      <c r="I60" s="14" t="s">
        <v>440</v>
      </c>
      <c r="J60" s="14" t="s">
        <v>440</v>
      </c>
      <c r="K60" s="14" t="s">
        <v>440</v>
      </c>
      <c r="L60" s="14" t="s">
        <v>440</v>
      </c>
      <c r="M60" s="14" t="s">
        <v>440</v>
      </c>
      <c r="N60" s="18">
        <v>100</v>
      </c>
    </row>
    <row r="61" spans="1:14" x14ac:dyDescent="0.25">
      <c r="A61" s="7" t="s">
        <v>123</v>
      </c>
      <c r="B61" s="8" t="s">
        <v>124</v>
      </c>
      <c r="C61" s="8" t="s">
        <v>7</v>
      </c>
      <c r="D61" s="8" t="s">
        <v>109</v>
      </c>
      <c r="E61" s="2" t="s">
        <v>9</v>
      </c>
      <c r="F61" s="2" t="s">
        <v>88</v>
      </c>
      <c r="G61" s="14" t="s">
        <v>440</v>
      </c>
      <c r="H61" s="14" t="s">
        <v>440</v>
      </c>
      <c r="I61" s="14" t="s">
        <v>440</v>
      </c>
      <c r="J61" s="14" t="s">
        <v>440</v>
      </c>
      <c r="K61" s="14" t="s">
        <v>440</v>
      </c>
      <c r="L61" s="14" t="s">
        <v>440</v>
      </c>
      <c r="M61" s="14" t="s">
        <v>440</v>
      </c>
      <c r="N61" s="18">
        <v>100</v>
      </c>
    </row>
    <row r="62" spans="1:14" x14ac:dyDescent="0.25">
      <c r="A62" s="7" t="s">
        <v>125</v>
      </c>
      <c r="B62" s="8" t="s">
        <v>126</v>
      </c>
      <c r="C62" s="8" t="s">
        <v>7</v>
      </c>
      <c r="D62" s="8" t="s">
        <v>109</v>
      </c>
      <c r="E62" s="2" t="s">
        <v>9</v>
      </c>
      <c r="F62" s="2" t="s">
        <v>88</v>
      </c>
      <c r="G62" s="14" t="s">
        <v>440</v>
      </c>
      <c r="H62" s="14" t="s">
        <v>440</v>
      </c>
      <c r="I62" s="14" t="s">
        <v>440</v>
      </c>
      <c r="J62" s="14" t="s">
        <v>440</v>
      </c>
      <c r="K62" s="14" t="s">
        <v>440</v>
      </c>
      <c r="L62" s="14" t="s">
        <v>440</v>
      </c>
      <c r="M62" s="14" t="s">
        <v>440</v>
      </c>
      <c r="N62" s="18">
        <v>100</v>
      </c>
    </row>
    <row r="63" spans="1:14" x14ac:dyDescent="0.25">
      <c r="A63" s="7" t="s">
        <v>127</v>
      </c>
      <c r="B63" s="8" t="s">
        <v>128</v>
      </c>
      <c r="C63" s="8" t="s">
        <v>7</v>
      </c>
      <c r="D63" s="8" t="s">
        <v>109</v>
      </c>
      <c r="E63" s="2" t="s">
        <v>9</v>
      </c>
      <c r="F63" s="2" t="s">
        <v>88</v>
      </c>
      <c r="G63" s="14" t="s">
        <v>440</v>
      </c>
      <c r="H63" s="14" t="s">
        <v>440</v>
      </c>
      <c r="I63" s="14" t="s">
        <v>440</v>
      </c>
      <c r="J63" s="14" t="s">
        <v>440</v>
      </c>
      <c r="K63" s="14" t="s">
        <v>440</v>
      </c>
      <c r="L63" s="14" t="s">
        <v>440</v>
      </c>
      <c r="M63" s="14" t="s">
        <v>440</v>
      </c>
      <c r="N63" s="18">
        <v>100</v>
      </c>
    </row>
    <row r="64" spans="1:14" x14ac:dyDescent="0.25">
      <c r="A64" s="7" t="s">
        <v>129</v>
      </c>
      <c r="B64" s="8" t="s">
        <v>130</v>
      </c>
      <c r="C64" s="8" t="s">
        <v>7</v>
      </c>
      <c r="D64" s="8" t="s">
        <v>109</v>
      </c>
      <c r="E64" s="2" t="s">
        <v>9</v>
      </c>
      <c r="F64" s="2" t="s">
        <v>88</v>
      </c>
      <c r="G64" s="14" t="s">
        <v>440</v>
      </c>
      <c r="H64" s="14" t="s">
        <v>440</v>
      </c>
      <c r="I64" s="14" t="s">
        <v>440</v>
      </c>
      <c r="J64" s="14" t="s">
        <v>440</v>
      </c>
      <c r="K64" s="14" t="s">
        <v>440</v>
      </c>
      <c r="L64" s="14" t="s">
        <v>440</v>
      </c>
      <c r="M64" s="14" t="s">
        <v>440</v>
      </c>
      <c r="N64" s="18">
        <v>100</v>
      </c>
    </row>
    <row r="65" spans="1:14" x14ac:dyDescent="0.25">
      <c r="A65" s="7" t="s">
        <v>131</v>
      </c>
      <c r="B65" s="8" t="s">
        <v>132</v>
      </c>
      <c r="C65" s="8" t="s">
        <v>7</v>
      </c>
      <c r="D65" s="8" t="s">
        <v>109</v>
      </c>
      <c r="E65" s="2" t="s">
        <v>9</v>
      </c>
      <c r="F65" s="2" t="s">
        <v>88</v>
      </c>
      <c r="G65" s="14" t="s">
        <v>440</v>
      </c>
      <c r="H65" s="14" t="s">
        <v>440</v>
      </c>
      <c r="I65" s="14" t="s">
        <v>440</v>
      </c>
      <c r="J65" s="14" t="s">
        <v>440</v>
      </c>
      <c r="K65" s="14" t="s">
        <v>440</v>
      </c>
      <c r="L65" s="14" t="s">
        <v>440</v>
      </c>
      <c r="M65" s="14" t="s">
        <v>440</v>
      </c>
      <c r="N65" s="18">
        <v>100</v>
      </c>
    </row>
    <row r="66" spans="1:14" x14ac:dyDescent="0.25">
      <c r="A66" s="7" t="s">
        <v>133</v>
      </c>
      <c r="B66" s="8" t="s">
        <v>134</v>
      </c>
      <c r="C66" s="8" t="s">
        <v>7</v>
      </c>
      <c r="D66" s="8" t="s">
        <v>109</v>
      </c>
      <c r="E66" s="2" t="s">
        <v>9</v>
      </c>
      <c r="F66" s="2" t="s">
        <v>88</v>
      </c>
      <c r="G66" s="14" t="s">
        <v>440</v>
      </c>
      <c r="H66" s="14" t="s">
        <v>440</v>
      </c>
      <c r="I66" s="14" t="s">
        <v>440</v>
      </c>
      <c r="J66" s="14" t="s">
        <v>440</v>
      </c>
      <c r="K66" s="14" t="s">
        <v>440</v>
      </c>
      <c r="L66" s="14" t="s">
        <v>440</v>
      </c>
      <c r="M66" s="14" t="s">
        <v>440</v>
      </c>
      <c r="N66" s="18">
        <v>100</v>
      </c>
    </row>
    <row r="67" spans="1:14" x14ac:dyDescent="0.25">
      <c r="A67" s="7" t="s">
        <v>135</v>
      </c>
      <c r="B67" s="8" t="s">
        <v>136</v>
      </c>
      <c r="C67" s="8" t="s">
        <v>7</v>
      </c>
      <c r="D67" s="8" t="s">
        <v>109</v>
      </c>
      <c r="E67" s="2" t="s">
        <v>9</v>
      </c>
      <c r="F67" s="2" t="s">
        <v>88</v>
      </c>
      <c r="G67" s="14" t="s">
        <v>440</v>
      </c>
      <c r="H67" s="14" t="s">
        <v>440</v>
      </c>
      <c r="I67" s="14" t="s">
        <v>440</v>
      </c>
      <c r="J67" s="14" t="s">
        <v>440</v>
      </c>
      <c r="K67" s="14" t="s">
        <v>440</v>
      </c>
      <c r="L67" s="14" t="s">
        <v>440</v>
      </c>
      <c r="M67" s="14" t="s">
        <v>440</v>
      </c>
      <c r="N67" s="18">
        <v>100</v>
      </c>
    </row>
    <row r="68" spans="1:14" x14ac:dyDescent="0.25">
      <c r="A68" s="7" t="s">
        <v>137</v>
      </c>
      <c r="B68" s="8" t="s">
        <v>138</v>
      </c>
      <c r="C68" s="8" t="s">
        <v>7</v>
      </c>
      <c r="D68" s="8" t="s">
        <v>109</v>
      </c>
      <c r="E68" s="2" t="s">
        <v>9</v>
      </c>
      <c r="F68" s="2" t="s">
        <v>88</v>
      </c>
      <c r="G68" s="14" t="s">
        <v>440</v>
      </c>
      <c r="H68" s="14" t="s">
        <v>440</v>
      </c>
      <c r="I68" s="14" t="s">
        <v>440</v>
      </c>
      <c r="J68" s="14" t="s">
        <v>440</v>
      </c>
      <c r="K68" s="14" t="s">
        <v>440</v>
      </c>
      <c r="L68" s="14" t="s">
        <v>440</v>
      </c>
      <c r="M68" s="14" t="s">
        <v>440</v>
      </c>
      <c r="N68" s="18">
        <v>100</v>
      </c>
    </row>
    <row r="69" spans="1:14" x14ac:dyDescent="0.25">
      <c r="A69" s="7" t="s">
        <v>139</v>
      </c>
      <c r="B69" s="8" t="s">
        <v>140</v>
      </c>
      <c r="C69" s="8" t="s">
        <v>7</v>
      </c>
      <c r="D69" s="8" t="s">
        <v>109</v>
      </c>
      <c r="E69" s="2" t="s">
        <v>9</v>
      </c>
      <c r="F69" s="2" t="s">
        <v>88</v>
      </c>
      <c r="G69" s="14" t="s">
        <v>440</v>
      </c>
      <c r="H69" s="14" t="s">
        <v>440</v>
      </c>
      <c r="I69" s="14" t="s">
        <v>440</v>
      </c>
      <c r="J69" s="14" t="s">
        <v>440</v>
      </c>
      <c r="K69" s="14" t="s">
        <v>440</v>
      </c>
      <c r="L69" s="14" t="s">
        <v>440</v>
      </c>
      <c r="M69" s="14" t="s">
        <v>440</v>
      </c>
      <c r="N69" s="18">
        <v>100</v>
      </c>
    </row>
    <row r="70" spans="1:14" x14ac:dyDescent="0.25">
      <c r="A70" s="7" t="s">
        <v>141</v>
      </c>
      <c r="B70" s="8" t="s">
        <v>142</v>
      </c>
      <c r="C70" s="8" t="s">
        <v>7</v>
      </c>
      <c r="D70" s="8" t="s">
        <v>109</v>
      </c>
      <c r="E70" s="2" t="s">
        <v>9</v>
      </c>
      <c r="F70" s="2" t="s">
        <v>88</v>
      </c>
      <c r="G70" s="14" t="s">
        <v>440</v>
      </c>
      <c r="H70" s="14" t="s">
        <v>440</v>
      </c>
      <c r="I70" s="14" t="s">
        <v>440</v>
      </c>
      <c r="J70" s="14" t="s">
        <v>440</v>
      </c>
      <c r="K70" s="14" t="s">
        <v>440</v>
      </c>
      <c r="L70" s="14" t="s">
        <v>440</v>
      </c>
      <c r="M70" s="14" t="s">
        <v>440</v>
      </c>
      <c r="N70" s="18">
        <v>100</v>
      </c>
    </row>
    <row r="71" spans="1:14" x14ac:dyDescent="0.25">
      <c r="A71" s="7" t="s">
        <v>143</v>
      </c>
      <c r="B71" s="8" t="s">
        <v>144</v>
      </c>
      <c r="C71" s="8" t="s">
        <v>7</v>
      </c>
      <c r="D71" s="8" t="s">
        <v>109</v>
      </c>
      <c r="E71" s="2" t="s">
        <v>9</v>
      </c>
      <c r="F71" s="2" t="s">
        <v>88</v>
      </c>
      <c r="G71" s="14" t="s">
        <v>440</v>
      </c>
      <c r="H71" s="14" t="s">
        <v>440</v>
      </c>
      <c r="I71" s="14" t="s">
        <v>440</v>
      </c>
      <c r="J71" s="14" t="s">
        <v>440</v>
      </c>
      <c r="K71" s="14" t="s">
        <v>440</v>
      </c>
      <c r="L71" s="14" t="s">
        <v>440</v>
      </c>
      <c r="M71" s="14" t="s">
        <v>440</v>
      </c>
      <c r="N71" s="18">
        <v>100</v>
      </c>
    </row>
    <row r="72" spans="1:14" x14ac:dyDescent="0.25">
      <c r="A72" s="7" t="s">
        <v>145</v>
      </c>
      <c r="B72" s="8" t="s">
        <v>146</v>
      </c>
      <c r="C72" s="8" t="s">
        <v>7</v>
      </c>
      <c r="D72" s="8" t="s">
        <v>109</v>
      </c>
      <c r="E72" s="2" t="s">
        <v>9</v>
      </c>
      <c r="F72" s="2" t="s">
        <v>88</v>
      </c>
      <c r="G72" s="14" t="s">
        <v>440</v>
      </c>
      <c r="H72" s="14" t="s">
        <v>440</v>
      </c>
      <c r="I72" s="14" t="s">
        <v>440</v>
      </c>
      <c r="J72" s="14" t="s">
        <v>440</v>
      </c>
      <c r="K72" s="14" t="s">
        <v>440</v>
      </c>
      <c r="L72" s="14" t="s">
        <v>440</v>
      </c>
      <c r="M72" s="14" t="s">
        <v>440</v>
      </c>
      <c r="N72" s="18">
        <v>100</v>
      </c>
    </row>
    <row r="73" spans="1:14" x14ac:dyDescent="0.25">
      <c r="A73" s="7" t="s">
        <v>147</v>
      </c>
      <c r="B73" s="8" t="s">
        <v>148</v>
      </c>
      <c r="C73" s="8" t="s">
        <v>7</v>
      </c>
      <c r="D73" s="8" t="s">
        <v>109</v>
      </c>
      <c r="E73" s="2" t="s">
        <v>9</v>
      </c>
      <c r="F73" s="2" t="s">
        <v>88</v>
      </c>
      <c r="G73" s="14" t="s">
        <v>440</v>
      </c>
      <c r="H73" s="14" t="s">
        <v>440</v>
      </c>
      <c r="I73" s="14" t="s">
        <v>440</v>
      </c>
      <c r="J73" s="14" t="s">
        <v>440</v>
      </c>
      <c r="K73" s="14" t="s">
        <v>440</v>
      </c>
      <c r="L73" s="14" t="s">
        <v>440</v>
      </c>
      <c r="M73" s="14" t="s">
        <v>440</v>
      </c>
      <c r="N73" s="18">
        <v>100</v>
      </c>
    </row>
    <row r="74" spans="1:14" x14ac:dyDescent="0.25">
      <c r="A74" s="7" t="s">
        <v>149</v>
      </c>
      <c r="B74" s="8" t="s">
        <v>150</v>
      </c>
      <c r="C74" s="8" t="s">
        <v>7</v>
      </c>
      <c r="D74" s="8" t="s">
        <v>109</v>
      </c>
      <c r="E74" s="2" t="s">
        <v>9</v>
      </c>
      <c r="F74" s="2" t="s">
        <v>88</v>
      </c>
      <c r="G74" s="14" t="s">
        <v>440</v>
      </c>
      <c r="H74" s="14" t="s">
        <v>440</v>
      </c>
      <c r="I74" s="14" t="s">
        <v>440</v>
      </c>
      <c r="J74" s="14" t="s">
        <v>440</v>
      </c>
      <c r="K74" s="14" t="s">
        <v>440</v>
      </c>
      <c r="L74" s="14" t="s">
        <v>440</v>
      </c>
      <c r="M74" s="14" t="s">
        <v>440</v>
      </c>
      <c r="N74" s="18">
        <v>100</v>
      </c>
    </row>
    <row r="75" spans="1:14" x14ac:dyDescent="0.25">
      <c r="A75" s="7" t="s">
        <v>151</v>
      </c>
      <c r="B75" s="8" t="s">
        <v>152</v>
      </c>
      <c r="C75" s="8" t="s">
        <v>7</v>
      </c>
      <c r="D75" s="8" t="s">
        <v>109</v>
      </c>
      <c r="E75" s="2" t="s">
        <v>9</v>
      </c>
      <c r="F75" s="2" t="s">
        <v>88</v>
      </c>
      <c r="G75" s="14" t="s">
        <v>440</v>
      </c>
      <c r="H75" s="14" t="s">
        <v>440</v>
      </c>
      <c r="I75" s="14" t="s">
        <v>440</v>
      </c>
      <c r="J75" s="14" t="s">
        <v>440</v>
      </c>
      <c r="K75" s="14" t="s">
        <v>440</v>
      </c>
      <c r="L75" s="14" t="s">
        <v>440</v>
      </c>
      <c r="M75" s="14" t="s">
        <v>440</v>
      </c>
      <c r="N75" s="18">
        <v>100</v>
      </c>
    </row>
    <row r="76" spans="1:14" x14ac:dyDescent="0.25">
      <c r="A76" s="7" t="s">
        <v>153</v>
      </c>
      <c r="B76" s="8" t="s">
        <v>154</v>
      </c>
      <c r="C76" s="8" t="s">
        <v>7</v>
      </c>
      <c r="D76" s="8" t="s">
        <v>109</v>
      </c>
      <c r="E76" s="2" t="s">
        <v>9</v>
      </c>
      <c r="F76" s="2" t="s">
        <v>88</v>
      </c>
      <c r="G76" s="14" t="s">
        <v>440</v>
      </c>
      <c r="H76" s="14" t="s">
        <v>440</v>
      </c>
      <c r="I76" s="14" t="s">
        <v>440</v>
      </c>
      <c r="J76" s="14" t="s">
        <v>440</v>
      </c>
      <c r="K76" s="14" t="s">
        <v>440</v>
      </c>
      <c r="L76" s="14" t="s">
        <v>440</v>
      </c>
      <c r="M76" s="14" t="s">
        <v>440</v>
      </c>
      <c r="N76" s="18">
        <v>100</v>
      </c>
    </row>
    <row r="77" spans="1:14" x14ac:dyDescent="0.25">
      <c r="A77" s="7" t="s">
        <v>155</v>
      </c>
      <c r="B77" s="8" t="s">
        <v>156</v>
      </c>
      <c r="C77" s="8" t="s">
        <v>7</v>
      </c>
      <c r="D77" s="8" t="s">
        <v>109</v>
      </c>
      <c r="E77" s="2" t="s">
        <v>9</v>
      </c>
      <c r="F77" s="2" t="s">
        <v>88</v>
      </c>
      <c r="G77" s="14" t="s">
        <v>440</v>
      </c>
      <c r="H77" s="14" t="s">
        <v>440</v>
      </c>
      <c r="I77" s="14" t="s">
        <v>440</v>
      </c>
      <c r="J77" s="14" t="s">
        <v>440</v>
      </c>
      <c r="K77" s="14" t="s">
        <v>440</v>
      </c>
      <c r="L77" s="14" t="s">
        <v>440</v>
      </c>
      <c r="M77" s="14" t="s">
        <v>440</v>
      </c>
      <c r="N77" s="18">
        <v>100</v>
      </c>
    </row>
    <row r="78" spans="1:14" x14ac:dyDescent="0.25">
      <c r="A78" s="7" t="s">
        <v>157</v>
      </c>
      <c r="B78" s="8" t="s">
        <v>158</v>
      </c>
      <c r="C78" s="8" t="s">
        <v>7</v>
      </c>
      <c r="D78" s="8" t="s">
        <v>109</v>
      </c>
      <c r="E78" s="2" t="s">
        <v>9</v>
      </c>
      <c r="F78" s="2" t="s">
        <v>88</v>
      </c>
      <c r="G78" s="14" t="s">
        <v>440</v>
      </c>
      <c r="H78" s="14" t="s">
        <v>440</v>
      </c>
      <c r="I78" s="14" t="s">
        <v>440</v>
      </c>
      <c r="J78" s="14" t="s">
        <v>440</v>
      </c>
      <c r="K78" s="14" t="s">
        <v>440</v>
      </c>
      <c r="L78" s="14" t="s">
        <v>440</v>
      </c>
      <c r="M78" s="14" t="s">
        <v>440</v>
      </c>
      <c r="N78" s="18">
        <v>100</v>
      </c>
    </row>
    <row r="79" spans="1:14" x14ac:dyDescent="0.25">
      <c r="A79" s="7" t="s">
        <v>159</v>
      </c>
      <c r="B79" s="8" t="s">
        <v>160</v>
      </c>
      <c r="C79" s="8" t="s">
        <v>7</v>
      </c>
      <c r="D79" s="8" t="s">
        <v>109</v>
      </c>
      <c r="E79" s="2" t="s">
        <v>9</v>
      </c>
      <c r="F79" s="2" t="s">
        <v>88</v>
      </c>
      <c r="G79" s="14" t="s">
        <v>440</v>
      </c>
      <c r="H79" s="14" t="s">
        <v>440</v>
      </c>
      <c r="I79" s="14" t="s">
        <v>440</v>
      </c>
      <c r="J79" s="14" t="s">
        <v>440</v>
      </c>
      <c r="K79" s="14" t="s">
        <v>440</v>
      </c>
      <c r="L79" s="14" t="s">
        <v>440</v>
      </c>
      <c r="M79" s="14" t="s">
        <v>440</v>
      </c>
      <c r="N79" s="18">
        <v>100</v>
      </c>
    </row>
    <row r="80" spans="1:14" x14ac:dyDescent="0.25">
      <c r="A80" s="7" t="s">
        <v>161</v>
      </c>
      <c r="B80" s="8" t="s">
        <v>162</v>
      </c>
      <c r="C80" s="8" t="s">
        <v>7</v>
      </c>
      <c r="D80" s="8" t="s">
        <v>109</v>
      </c>
      <c r="E80" s="2" t="s">
        <v>9</v>
      </c>
      <c r="F80" s="2" t="s">
        <v>88</v>
      </c>
      <c r="G80" s="14" t="s">
        <v>440</v>
      </c>
      <c r="H80" s="14" t="s">
        <v>440</v>
      </c>
      <c r="I80" s="14" t="s">
        <v>440</v>
      </c>
      <c r="J80" s="14" t="s">
        <v>440</v>
      </c>
      <c r="K80" s="14" t="s">
        <v>440</v>
      </c>
      <c r="L80" s="14" t="s">
        <v>440</v>
      </c>
      <c r="M80" s="14" t="s">
        <v>440</v>
      </c>
      <c r="N80" s="18">
        <v>100</v>
      </c>
    </row>
    <row r="81" spans="1:14" x14ac:dyDescent="0.25">
      <c r="A81" s="7" t="s">
        <v>163</v>
      </c>
      <c r="B81" s="8" t="s">
        <v>164</v>
      </c>
      <c r="C81" s="8" t="s">
        <v>7</v>
      </c>
      <c r="D81" s="8" t="s">
        <v>109</v>
      </c>
      <c r="E81" s="2" t="s">
        <v>9</v>
      </c>
      <c r="F81" s="2" t="s">
        <v>88</v>
      </c>
      <c r="G81" s="14" t="s">
        <v>440</v>
      </c>
      <c r="H81" s="14" t="s">
        <v>440</v>
      </c>
      <c r="I81" s="14" t="s">
        <v>440</v>
      </c>
      <c r="J81" s="14" t="s">
        <v>440</v>
      </c>
      <c r="K81" s="14" t="s">
        <v>440</v>
      </c>
      <c r="L81" s="14" t="s">
        <v>440</v>
      </c>
      <c r="M81" s="14" t="s">
        <v>440</v>
      </c>
      <c r="N81" s="18">
        <v>100</v>
      </c>
    </row>
    <row r="82" spans="1:14" x14ac:dyDescent="0.25">
      <c r="A82" s="7" t="s">
        <v>165</v>
      </c>
      <c r="B82" s="8" t="s">
        <v>166</v>
      </c>
      <c r="C82" s="8" t="s">
        <v>7</v>
      </c>
      <c r="D82" s="8" t="s">
        <v>109</v>
      </c>
      <c r="E82" s="2" t="s">
        <v>9</v>
      </c>
      <c r="F82" s="2" t="s">
        <v>88</v>
      </c>
      <c r="G82" s="14" t="s">
        <v>440</v>
      </c>
      <c r="H82" s="14" t="s">
        <v>440</v>
      </c>
      <c r="I82" s="14" t="s">
        <v>440</v>
      </c>
      <c r="J82" s="14" t="s">
        <v>440</v>
      </c>
      <c r="K82" s="14" t="s">
        <v>440</v>
      </c>
      <c r="L82" s="14" t="s">
        <v>440</v>
      </c>
      <c r="M82" s="14" t="s">
        <v>440</v>
      </c>
      <c r="N82" s="18">
        <v>100</v>
      </c>
    </row>
    <row r="83" spans="1:14" x14ac:dyDescent="0.25">
      <c r="A83" s="7" t="s">
        <v>167</v>
      </c>
      <c r="B83" s="8" t="s">
        <v>168</v>
      </c>
      <c r="C83" s="8" t="s">
        <v>7</v>
      </c>
      <c r="D83" s="8" t="s">
        <v>109</v>
      </c>
      <c r="E83" s="2" t="s">
        <v>9</v>
      </c>
      <c r="F83" s="2" t="s">
        <v>88</v>
      </c>
      <c r="G83" s="14" t="s">
        <v>440</v>
      </c>
      <c r="H83" s="14" t="s">
        <v>440</v>
      </c>
      <c r="I83" s="14" t="s">
        <v>440</v>
      </c>
      <c r="J83" s="14" t="s">
        <v>440</v>
      </c>
      <c r="K83" s="14" t="s">
        <v>440</v>
      </c>
      <c r="L83" s="14" t="s">
        <v>440</v>
      </c>
      <c r="M83" s="14" t="s">
        <v>440</v>
      </c>
      <c r="N83" s="18">
        <v>100</v>
      </c>
    </row>
    <row r="84" spans="1:14" x14ac:dyDescent="0.25">
      <c r="A84" s="7" t="s">
        <v>169</v>
      </c>
      <c r="B84" s="8" t="s">
        <v>170</v>
      </c>
      <c r="C84" s="8" t="s">
        <v>7</v>
      </c>
      <c r="D84" s="8" t="s">
        <v>109</v>
      </c>
      <c r="E84" s="2" t="s">
        <v>9</v>
      </c>
      <c r="F84" s="2" t="s">
        <v>88</v>
      </c>
      <c r="G84" s="14" t="s">
        <v>440</v>
      </c>
      <c r="H84" s="14" t="s">
        <v>440</v>
      </c>
      <c r="I84" s="14" t="s">
        <v>440</v>
      </c>
      <c r="J84" s="14" t="s">
        <v>440</v>
      </c>
      <c r="K84" s="14" t="s">
        <v>440</v>
      </c>
      <c r="L84" s="14" t="s">
        <v>440</v>
      </c>
      <c r="M84" s="14" t="s">
        <v>440</v>
      </c>
      <c r="N84" s="18">
        <v>100</v>
      </c>
    </row>
    <row r="85" spans="1:14" x14ac:dyDescent="0.25">
      <c r="A85" s="7" t="s">
        <v>171</v>
      </c>
      <c r="B85" s="8" t="s">
        <v>172</v>
      </c>
      <c r="C85" s="8" t="s">
        <v>7</v>
      </c>
      <c r="D85" s="8" t="s">
        <v>109</v>
      </c>
      <c r="E85" s="2" t="s">
        <v>9</v>
      </c>
      <c r="F85" s="2" t="s">
        <v>88</v>
      </c>
      <c r="G85" s="14" t="s">
        <v>440</v>
      </c>
      <c r="H85" s="14" t="s">
        <v>440</v>
      </c>
      <c r="I85" s="14" t="s">
        <v>440</v>
      </c>
      <c r="J85" s="14" t="s">
        <v>440</v>
      </c>
      <c r="K85" s="14" t="s">
        <v>440</v>
      </c>
      <c r="L85" s="14" t="s">
        <v>440</v>
      </c>
      <c r="M85" s="14" t="s">
        <v>440</v>
      </c>
      <c r="N85" s="18">
        <v>100</v>
      </c>
    </row>
    <row r="86" spans="1:14" x14ac:dyDescent="0.25">
      <c r="A86" s="7" t="s">
        <v>173</v>
      </c>
      <c r="B86" s="8" t="s">
        <v>174</v>
      </c>
      <c r="C86" s="8" t="s">
        <v>7</v>
      </c>
      <c r="D86" s="8" t="s">
        <v>109</v>
      </c>
      <c r="E86" s="2" t="s">
        <v>9</v>
      </c>
      <c r="F86" s="2" t="s">
        <v>88</v>
      </c>
      <c r="G86" s="14" t="s">
        <v>440</v>
      </c>
      <c r="H86" s="14" t="s">
        <v>440</v>
      </c>
      <c r="I86" s="14" t="s">
        <v>440</v>
      </c>
      <c r="J86" s="14" t="s">
        <v>440</v>
      </c>
      <c r="K86" s="14" t="s">
        <v>440</v>
      </c>
      <c r="L86" s="14" t="s">
        <v>440</v>
      </c>
      <c r="M86" s="14" t="s">
        <v>440</v>
      </c>
      <c r="N86" s="18">
        <v>100</v>
      </c>
    </row>
    <row r="87" spans="1:14" x14ac:dyDescent="0.25">
      <c r="A87" s="7" t="s">
        <v>175</v>
      </c>
      <c r="B87" s="8" t="s">
        <v>176</v>
      </c>
      <c r="C87" s="8" t="s">
        <v>7</v>
      </c>
      <c r="D87" s="8" t="s">
        <v>109</v>
      </c>
      <c r="E87" s="2" t="s">
        <v>9</v>
      </c>
      <c r="F87" s="2" t="s">
        <v>88</v>
      </c>
      <c r="G87" s="14" t="s">
        <v>440</v>
      </c>
      <c r="H87" s="14" t="s">
        <v>440</v>
      </c>
      <c r="I87" s="14" t="s">
        <v>440</v>
      </c>
      <c r="J87" s="14" t="s">
        <v>440</v>
      </c>
      <c r="K87" s="14" t="s">
        <v>440</v>
      </c>
      <c r="L87" s="14" t="s">
        <v>440</v>
      </c>
      <c r="M87" s="14" t="s">
        <v>440</v>
      </c>
      <c r="N87" s="18">
        <v>100</v>
      </c>
    </row>
    <row r="88" spans="1:14" x14ac:dyDescent="0.25">
      <c r="A88" s="7" t="s">
        <v>177</v>
      </c>
      <c r="B88" s="8" t="s">
        <v>178</v>
      </c>
      <c r="C88" s="8" t="s">
        <v>7</v>
      </c>
      <c r="D88" s="8" t="s">
        <v>109</v>
      </c>
      <c r="E88" s="2" t="s">
        <v>9</v>
      </c>
      <c r="F88" s="2" t="s">
        <v>88</v>
      </c>
      <c r="G88" s="14" t="s">
        <v>440</v>
      </c>
      <c r="H88" s="14" t="s">
        <v>440</v>
      </c>
      <c r="I88" s="14" t="s">
        <v>440</v>
      </c>
      <c r="J88" s="14" t="s">
        <v>440</v>
      </c>
      <c r="K88" s="14" t="s">
        <v>440</v>
      </c>
      <c r="L88" s="14" t="s">
        <v>440</v>
      </c>
      <c r="M88" s="14" t="s">
        <v>440</v>
      </c>
      <c r="N88" s="18">
        <v>100</v>
      </c>
    </row>
    <row r="89" spans="1:14" x14ac:dyDescent="0.25">
      <c r="A89" s="7" t="s">
        <v>210</v>
      </c>
      <c r="B89" s="8" t="s">
        <v>211</v>
      </c>
      <c r="C89" s="8" t="s">
        <v>7</v>
      </c>
      <c r="D89" s="8" t="s">
        <v>181</v>
      </c>
      <c r="E89" s="2" t="s">
        <v>9</v>
      </c>
      <c r="F89" s="2" t="s">
        <v>88</v>
      </c>
      <c r="G89" s="14" t="s">
        <v>440</v>
      </c>
      <c r="H89" s="14" t="s">
        <v>440</v>
      </c>
      <c r="I89" s="14" t="s">
        <v>440</v>
      </c>
      <c r="J89" s="14" t="s">
        <v>440</v>
      </c>
      <c r="K89" s="14" t="s">
        <v>440</v>
      </c>
      <c r="L89" s="14" t="s">
        <v>440</v>
      </c>
      <c r="M89" s="14" t="s">
        <v>440</v>
      </c>
      <c r="N89" s="18">
        <v>100</v>
      </c>
    </row>
    <row r="90" spans="1:14" x14ac:dyDescent="0.25">
      <c r="A90" s="7" t="s">
        <v>179</v>
      </c>
      <c r="B90" s="8" t="s">
        <v>180</v>
      </c>
      <c r="C90" s="8" t="s">
        <v>7</v>
      </c>
      <c r="D90" s="8" t="s">
        <v>181</v>
      </c>
      <c r="E90" s="2" t="s">
        <v>9</v>
      </c>
      <c r="F90" s="2" t="s">
        <v>88</v>
      </c>
      <c r="G90" s="14" t="s">
        <v>440</v>
      </c>
      <c r="H90" s="14" t="s">
        <v>440</v>
      </c>
      <c r="I90" s="14" t="s">
        <v>440</v>
      </c>
      <c r="J90" s="14" t="s">
        <v>440</v>
      </c>
      <c r="K90" s="14" t="s">
        <v>440</v>
      </c>
      <c r="L90" s="14" t="s">
        <v>440</v>
      </c>
      <c r="M90" s="14" t="s">
        <v>440</v>
      </c>
      <c r="N90" s="18">
        <v>100</v>
      </c>
    </row>
    <row r="91" spans="1:14" x14ac:dyDescent="0.25">
      <c r="A91" s="7" t="s">
        <v>182</v>
      </c>
      <c r="B91" s="8" t="s">
        <v>183</v>
      </c>
      <c r="C91" s="8" t="s">
        <v>7</v>
      </c>
      <c r="D91" s="8" t="s">
        <v>181</v>
      </c>
      <c r="E91" s="2" t="s">
        <v>9</v>
      </c>
      <c r="F91" s="2" t="s">
        <v>88</v>
      </c>
      <c r="G91" s="14" t="s">
        <v>440</v>
      </c>
      <c r="H91" s="14" t="s">
        <v>440</v>
      </c>
      <c r="I91" s="14" t="s">
        <v>440</v>
      </c>
      <c r="J91" s="14" t="s">
        <v>440</v>
      </c>
      <c r="K91" s="14" t="s">
        <v>440</v>
      </c>
      <c r="L91" s="14" t="s">
        <v>440</v>
      </c>
      <c r="M91" s="14" t="s">
        <v>440</v>
      </c>
      <c r="N91" s="18">
        <v>100</v>
      </c>
    </row>
    <row r="92" spans="1:14" x14ac:dyDescent="0.25">
      <c r="A92" s="7" t="s">
        <v>184</v>
      </c>
      <c r="B92" s="8" t="s">
        <v>185</v>
      </c>
      <c r="C92" s="8" t="s">
        <v>7</v>
      </c>
      <c r="D92" s="8" t="s">
        <v>181</v>
      </c>
      <c r="E92" s="2" t="s">
        <v>9</v>
      </c>
      <c r="F92" s="2" t="s">
        <v>88</v>
      </c>
      <c r="G92" s="14" t="s">
        <v>440</v>
      </c>
      <c r="H92" s="14" t="s">
        <v>440</v>
      </c>
      <c r="I92" s="14" t="s">
        <v>440</v>
      </c>
      <c r="J92" s="14" t="s">
        <v>440</v>
      </c>
      <c r="K92" s="14" t="s">
        <v>440</v>
      </c>
      <c r="L92" s="14" t="s">
        <v>440</v>
      </c>
      <c r="M92" s="14" t="s">
        <v>440</v>
      </c>
      <c r="N92" s="18">
        <v>100</v>
      </c>
    </row>
    <row r="93" spans="1:14" x14ac:dyDescent="0.25">
      <c r="A93" s="7" t="s">
        <v>186</v>
      </c>
      <c r="B93" s="8" t="s">
        <v>187</v>
      </c>
      <c r="C93" s="8" t="s">
        <v>7</v>
      </c>
      <c r="D93" s="8" t="s">
        <v>181</v>
      </c>
      <c r="E93" s="2" t="s">
        <v>9</v>
      </c>
      <c r="F93" s="2" t="s">
        <v>88</v>
      </c>
      <c r="G93" s="14" t="s">
        <v>440</v>
      </c>
      <c r="H93" s="14" t="s">
        <v>440</v>
      </c>
      <c r="I93" s="14" t="s">
        <v>440</v>
      </c>
      <c r="J93" s="14" t="s">
        <v>440</v>
      </c>
      <c r="K93" s="14" t="s">
        <v>440</v>
      </c>
      <c r="L93" s="14" t="s">
        <v>440</v>
      </c>
      <c r="M93" s="14" t="s">
        <v>440</v>
      </c>
      <c r="N93" s="18">
        <v>100</v>
      </c>
    </row>
    <row r="94" spans="1:14" x14ac:dyDescent="0.25">
      <c r="A94" s="7" t="s">
        <v>188</v>
      </c>
      <c r="B94" s="8" t="s">
        <v>189</v>
      </c>
      <c r="C94" s="8" t="s">
        <v>7</v>
      </c>
      <c r="D94" s="8" t="s">
        <v>181</v>
      </c>
      <c r="E94" s="2" t="s">
        <v>9</v>
      </c>
      <c r="F94" s="2" t="s">
        <v>88</v>
      </c>
      <c r="G94" s="14" t="s">
        <v>440</v>
      </c>
      <c r="H94" s="14" t="s">
        <v>440</v>
      </c>
      <c r="I94" s="14" t="s">
        <v>440</v>
      </c>
      <c r="J94" s="14" t="s">
        <v>440</v>
      </c>
      <c r="K94" s="14" t="s">
        <v>440</v>
      </c>
      <c r="L94" s="14" t="s">
        <v>440</v>
      </c>
      <c r="M94" s="14" t="s">
        <v>440</v>
      </c>
      <c r="N94" s="18">
        <v>100</v>
      </c>
    </row>
    <row r="95" spans="1:14" x14ac:dyDescent="0.25">
      <c r="A95" s="7" t="s">
        <v>190</v>
      </c>
      <c r="B95" s="8" t="s">
        <v>191</v>
      </c>
      <c r="C95" s="8" t="s">
        <v>7</v>
      </c>
      <c r="D95" s="8" t="s">
        <v>181</v>
      </c>
      <c r="E95" s="2" t="s">
        <v>9</v>
      </c>
      <c r="F95" s="2" t="s">
        <v>88</v>
      </c>
      <c r="G95" s="14" t="s">
        <v>440</v>
      </c>
      <c r="H95" s="14" t="s">
        <v>440</v>
      </c>
      <c r="I95" s="14" t="s">
        <v>440</v>
      </c>
      <c r="J95" s="14" t="s">
        <v>440</v>
      </c>
      <c r="K95" s="14" t="s">
        <v>440</v>
      </c>
      <c r="L95" s="14" t="s">
        <v>440</v>
      </c>
      <c r="M95" s="14" t="s">
        <v>440</v>
      </c>
      <c r="N95" s="18">
        <v>100</v>
      </c>
    </row>
    <row r="96" spans="1:14" x14ac:dyDescent="0.25">
      <c r="A96" s="7" t="s">
        <v>192</v>
      </c>
      <c r="B96" s="8" t="s">
        <v>193</v>
      </c>
      <c r="C96" s="8" t="s">
        <v>7</v>
      </c>
      <c r="D96" s="8" t="s">
        <v>181</v>
      </c>
      <c r="E96" s="2" t="s">
        <v>9</v>
      </c>
      <c r="F96" s="2" t="s">
        <v>88</v>
      </c>
      <c r="G96" s="14" t="s">
        <v>440</v>
      </c>
      <c r="H96" s="14" t="s">
        <v>440</v>
      </c>
      <c r="I96" s="14" t="s">
        <v>440</v>
      </c>
      <c r="J96" s="14" t="s">
        <v>440</v>
      </c>
      <c r="K96" s="14" t="s">
        <v>440</v>
      </c>
      <c r="L96" s="14" t="s">
        <v>440</v>
      </c>
      <c r="M96" s="14" t="s">
        <v>440</v>
      </c>
      <c r="N96" s="18">
        <v>100</v>
      </c>
    </row>
    <row r="97" spans="1:14" x14ac:dyDescent="0.25">
      <c r="A97" s="7" t="s">
        <v>194</v>
      </c>
      <c r="B97" s="8" t="s">
        <v>195</v>
      </c>
      <c r="C97" s="8" t="s">
        <v>7</v>
      </c>
      <c r="D97" s="8" t="s">
        <v>181</v>
      </c>
      <c r="E97" s="2" t="s">
        <v>9</v>
      </c>
      <c r="F97" s="2" t="s">
        <v>88</v>
      </c>
      <c r="G97" s="14" t="s">
        <v>440</v>
      </c>
      <c r="H97" s="14" t="s">
        <v>440</v>
      </c>
      <c r="I97" s="14" t="s">
        <v>440</v>
      </c>
      <c r="J97" s="14" t="s">
        <v>440</v>
      </c>
      <c r="K97" s="14" t="s">
        <v>440</v>
      </c>
      <c r="L97" s="14" t="s">
        <v>440</v>
      </c>
      <c r="M97" s="14" t="s">
        <v>440</v>
      </c>
      <c r="N97" s="18">
        <v>100</v>
      </c>
    </row>
    <row r="98" spans="1:14" x14ac:dyDescent="0.25">
      <c r="A98" s="7" t="s">
        <v>196</v>
      </c>
      <c r="B98" s="8" t="s">
        <v>197</v>
      </c>
      <c r="C98" s="8" t="s">
        <v>7</v>
      </c>
      <c r="D98" s="8" t="s">
        <v>181</v>
      </c>
      <c r="E98" s="2" t="s">
        <v>9</v>
      </c>
      <c r="F98" s="2" t="s">
        <v>88</v>
      </c>
      <c r="G98" s="14" t="s">
        <v>440</v>
      </c>
      <c r="H98" s="14" t="s">
        <v>440</v>
      </c>
      <c r="I98" s="14" t="s">
        <v>440</v>
      </c>
      <c r="J98" s="14" t="s">
        <v>440</v>
      </c>
      <c r="K98" s="14" t="s">
        <v>440</v>
      </c>
      <c r="L98" s="14" t="s">
        <v>440</v>
      </c>
      <c r="M98" s="14" t="s">
        <v>440</v>
      </c>
      <c r="N98" s="18">
        <v>100</v>
      </c>
    </row>
    <row r="99" spans="1:14" x14ac:dyDescent="0.25">
      <c r="A99" s="7" t="s">
        <v>198</v>
      </c>
      <c r="B99" s="8" t="s">
        <v>199</v>
      </c>
      <c r="C99" s="8" t="s">
        <v>7</v>
      </c>
      <c r="D99" s="8" t="s">
        <v>181</v>
      </c>
      <c r="E99" s="2" t="s">
        <v>9</v>
      </c>
      <c r="F99" s="2" t="s">
        <v>88</v>
      </c>
      <c r="G99" s="14" t="s">
        <v>440</v>
      </c>
      <c r="H99" s="14" t="s">
        <v>440</v>
      </c>
      <c r="I99" s="14" t="s">
        <v>440</v>
      </c>
      <c r="J99" s="14" t="s">
        <v>440</v>
      </c>
      <c r="K99" s="14" t="s">
        <v>440</v>
      </c>
      <c r="L99" s="14" t="s">
        <v>440</v>
      </c>
      <c r="M99" s="14" t="s">
        <v>440</v>
      </c>
      <c r="N99" s="18">
        <v>100</v>
      </c>
    </row>
    <row r="100" spans="1:14" x14ac:dyDescent="0.25">
      <c r="A100" s="7" t="s">
        <v>200</v>
      </c>
      <c r="B100" s="8" t="s">
        <v>201</v>
      </c>
      <c r="C100" s="8" t="s">
        <v>7</v>
      </c>
      <c r="D100" s="8" t="s">
        <v>181</v>
      </c>
      <c r="E100" s="2" t="s">
        <v>9</v>
      </c>
      <c r="F100" s="2" t="s">
        <v>88</v>
      </c>
      <c r="G100" s="14" t="s">
        <v>440</v>
      </c>
      <c r="H100" s="14" t="s">
        <v>440</v>
      </c>
      <c r="I100" s="14" t="s">
        <v>440</v>
      </c>
      <c r="J100" s="14" t="s">
        <v>440</v>
      </c>
      <c r="K100" s="14" t="s">
        <v>440</v>
      </c>
      <c r="L100" s="14" t="s">
        <v>440</v>
      </c>
      <c r="M100" s="14" t="s">
        <v>440</v>
      </c>
      <c r="N100" s="18">
        <v>100</v>
      </c>
    </row>
    <row r="101" spans="1:14" x14ac:dyDescent="0.25">
      <c r="A101" s="7" t="s">
        <v>202</v>
      </c>
      <c r="B101" s="8" t="s">
        <v>203</v>
      </c>
      <c r="C101" s="8" t="s">
        <v>7</v>
      </c>
      <c r="D101" s="8" t="s">
        <v>181</v>
      </c>
      <c r="E101" s="2" t="s">
        <v>9</v>
      </c>
      <c r="F101" s="2" t="s">
        <v>88</v>
      </c>
      <c r="G101" s="14" t="s">
        <v>440</v>
      </c>
      <c r="H101" s="14" t="s">
        <v>440</v>
      </c>
      <c r="I101" s="14" t="s">
        <v>440</v>
      </c>
      <c r="J101" s="14" t="s">
        <v>440</v>
      </c>
      <c r="K101" s="14" t="s">
        <v>440</v>
      </c>
      <c r="L101" s="14" t="s">
        <v>440</v>
      </c>
      <c r="M101" s="14" t="s">
        <v>440</v>
      </c>
      <c r="N101" s="18">
        <v>100</v>
      </c>
    </row>
    <row r="102" spans="1:14" x14ac:dyDescent="0.25">
      <c r="A102" s="7" t="s">
        <v>204</v>
      </c>
      <c r="B102" s="8" t="s">
        <v>205</v>
      </c>
      <c r="C102" s="8" t="s">
        <v>7</v>
      </c>
      <c r="D102" s="8" t="s">
        <v>181</v>
      </c>
      <c r="E102" s="2" t="s">
        <v>9</v>
      </c>
      <c r="F102" s="2" t="s">
        <v>88</v>
      </c>
      <c r="G102" s="14" t="s">
        <v>440</v>
      </c>
      <c r="H102" s="14" t="s">
        <v>440</v>
      </c>
      <c r="I102" s="14" t="s">
        <v>440</v>
      </c>
      <c r="J102" s="14" t="s">
        <v>440</v>
      </c>
      <c r="K102" s="14" t="s">
        <v>440</v>
      </c>
      <c r="L102" s="14" t="s">
        <v>440</v>
      </c>
      <c r="M102" s="14" t="s">
        <v>440</v>
      </c>
      <c r="N102" s="18">
        <v>100</v>
      </c>
    </row>
    <row r="103" spans="1:14" x14ac:dyDescent="0.25">
      <c r="A103" s="7" t="s">
        <v>212</v>
      </c>
      <c r="B103" s="8" t="s">
        <v>213</v>
      </c>
      <c r="C103" s="8" t="s">
        <v>7</v>
      </c>
      <c r="D103" s="8" t="s">
        <v>181</v>
      </c>
      <c r="E103" s="2" t="s">
        <v>9</v>
      </c>
      <c r="F103" s="2" t="s">
        <v>88</v>
      </c>
      <c r="G103" s="14" t="s">
        <v>440</v>
      </c>
      <c r="H103" s="14" t="s">
        <v>440</v>
      </c>
      <c r="I103" s="14" t="s">
        <v>440</v>
      </c>
      <c r="J103" s="14" t="s">
        <v>440</v>
      </c>
      <c r="K103" s="14" t="s">
        <v>440</v>
      </c>
      <c r="L103" s="14" t="s">
        <v>440</v>
      </c>
      <c r="M103" s="14" t="s">
        <v>440</v>
      </c>
      <c r="N103" s="18">
        <v>100</v>
      </c>
    </row>
    <row r="104" spans="1:14" x14ac:dyDescent="0.25">
      <c r="A104" s="7" t="s">
        <v>214</v>
      </c>
      <c r="B104" s="8" t="s">
        <v>215</v>
      </c>
      <c r="C104" s="8" t="s">
        <v>7</v>
      </c>
      <c r="D104" s="8" t="s">
        <v>181</v>
      </c>
      <c r="E104" s="2" t="s">
        <v>9</v>
      </c>
      <c r="F104" s="2" t="s">
        <v>88</v>
      </c>
      <c r="G104" s="14" t="s">
        <v>440</v>
      </c>
      <c r="H104" s="14" t="s">
        <v>440</v>
      </c>
      <c r="I104" s="14" t="s">
        <v>440</v>
      </c>
      <c r="J104" s="14" t="s">
        <v>440</v>
      </c>
      <c r="K104" s="14" t="s">
        <v>440</v>
      </c>
      <c r="L104" s="14" t="s">
        <v>440</v>
      </c>
      <c r="M104" s="14" t="s">
        <v>440</v>
      </c>
      <c r="N104" s="18">
        <v>100</v>
      </c>
    </row>
    <row r="105" spans="1:14" x14ac:dyDescent="0.25">
      <c r="A105" s="7" t="s">
        <v>216</v>
      </c>
      <c r="B105" s="8" t="s">
        <v>217</v>
      </c>
      <c r="C105" s="8" t="s">
        <v>7</v>
      </c>
      <c r="D105" s="8" t="s">
        <v>181</v>
      </c>
      <c r="E105" s="2" t="s">
        <v>9</v>
      </c>
      <c r="F105" s="2" t="s">
        <v>88</v>
      </c>
      <c r="G105" s="14" t="s">
        <v>440</v>
      </c>
      <c r="H105" s="14" t="s">
        <v>440</v>
      </c>
      <c r="I105" s="14" t="s">
        <v>440</v>
      </c>
      <c r="J105" s="14" t="s">
        <v>440</v>
      </c>
      <c r="K105" s="14" t="s">
        <v>440</v>
      </c>
      <c r="L105" s="14" t="s">
        <v>440</v>
      </c>
      <c r="M105" s="14" t="s">
        <v>440</v>
      </c>
      <c r="N105" s="18">
        <v>100</v>
      </c>
    </row>
    <row r="106" spans="1:14" x14ac:dyDescent="0.25">
      <c r="A106" s="7" t="s">
        <v>218</v>
      </c>
      <c r="B106" s="8" t="s">
        <v>219</v>
      </c>
      <c r="C106" s="8" t="s">
        <v>7</v>
      </c>
      <c r="D106" s="8" t="s">
        <v>181</v>
      </c>
      <c r="E106" s="2" t="s">
        <v>9</v>
      </c>
      <c r="F106" s="2" t="s">
        <v>88</v>
      </c>
      <c r="G106" s="14" t="s">
        <v>440</v>
      </c>
      <c r="H106" s="14" t="s">
        <v>440</v>
      </c>
      <c r="I106" s="14" t="s">
        <v>440</v>
      </c>
      <c r="J106" s="14" t="s">
        <v>440</v>
      </c>
      <c r="K106" s="14" t="s">
        <v>440</v>
      </c>
      <c r="L106" s="14" t="s">
        <v>440</v>
      </c>
      <c r="M106" s="14" t="s">
        <v>440</v>
      </c>
      <c r="N106" s="18">
        <v>100</v>
      </c>
    </row>
    <row r="107" spans="1:14" x14ac:dyDescent="0.25">
      <c r="A107" s="7" t="s">
        <v>220</v>
      </c>
      <c r="B107" s="8" t="s">
        <v>221</v>
      </c>
      <c r="C107" s="8" t="s">
        <v>7</v>
      </c>
      <c r="D107" s="8" t="s">
        <v>181</v>
      </c>
      <c r="E107" s="2" t="s">
        <v>9</v>
      </c>
      <c r="F107" s="2" t="s">
        <v>88</v>
      </c>
      <c r="G107" s="14" t="s">
        <v>440</v>
      </c>
      <c r="H107" s="14" t="s">
        <v>440</v>
      </c>
      <c r="I107" s="14" t="s">
        <v>440</v>
      </c>
      <c r="J107" s="14" t="s">
        <v>440</v>
      </c>
      <c r="K107" s="14" t="s">
        <v>440</v>
      </c>
      <c r="L107" s="14" t="s">
        <v>440</v>
      </c>
      <c r="M107" s="14" t="s">
        <v>440</v>
      </c>
      <c r="N107" s="18">
        <v>100</v>
      </c>
    </row>
    <row r="108" spans="1:14" x14ac:dyDescent="0.25">
      <c r="A108" s="7" t="s">
        <v>222</v>
      </c>
      <c r="B108" s="8" t="s">
        <v>223</v>
      </c>
      <c r="C108" s="8" t="s">
        <v>7</v>
      </c>
      <c r="D108" s="8" t="s">
        <v>181</v>
      </c>
      <c r="E108" s="2" t="s">
        <v>9</v>
      </c>
      <c r="F108" s="2" t="s">
        <v>88</v>
      </c>
      <c r="G108" s="14" t="s">
        <v>440</v>
      </c>
      <c r="H108" s="14" t="s">
        <v>440</v>
      </c>
      <c r="I108" s="14" t="s">
        <v>440</v>
      </c>
      <c r="J108" s="14" t="s">
        <v>440</v>
      </c>
      <c r="K108" s="14" t="s">
        <v>440</v>
      </c>
      <c r="L108" s="14" t="s">
        <v>440</v>
      </c>
      <c r="M108" s="14" t="s">
        <v>440</v>
      </c>
      <c r="N108" s="18">
        <v>100</v>
      </c>
    </row>
    <row r="109" spans="1:14" x14ac:dyDescent="0.25">
      <c r="A109" s="7" t="s">
        <v>224</v>
      </c>
      <c r="B109" s="8" t="s">
        <v>225</v>
      </c>
      <c r="C109" s="8" t="s">
        <v>7</v>
      </c>
      <c r="D109" s="8" t="s">
        <v>181</v>
      </c>
      <c r="E109" s="2" t="s">
        <v>9</v>
      </c>
      <c r="F109" s="2" t="s">
        <v>88</v>
      </c>
      <c r="G109" s="14" t="s">
        <v>440</v>
      </c>
      <c r="H109" s="14" t="s">
        <v>440</v>
      </c>
      <c r="I109" s="14" t="s">
        <v>440</v>
      </c>
      <c r="J109" s="14" t="s">
        <v>440</v>
      </c>
      <c r="K109" s="14" t="s">
        <v>440</v>
      </c>
      <c r="L109" s="14" t="s">
        <v>440</v>
      </c>
      <c r="M109" s="14" t="s">
        <v>440</v>
      </c>
      <c r="N109" s="18">
        <v>100</v>
      </c>
    </row>
    <row r="110" spans="1:14" x14ac:dyDescent="0.25">
      <c r="A110" s="7" t="s">
        <v>226</v>
      </c>
      <c r="B110" s="8" t="s">
        <v>227</v>
      </c>
      <c r="C110" s="8" t="s">
        <v>7</v>
      </c>
      <c r="D110" s="8" t="s">
        <v>181</v>
      </c>
      <c r="E110" s="2" t="s">
        <v>9</v>
      </c>
      <c r="F110" s="2" t="s">
        <v>88</v>
      </c>
      <c r="G110" s="14" t="s">
        <v>440</v>
      </c>
      <c r="H110" s="14" t="s">
        <v>440</v>
      </c>
      <c r="I110" s="14" t="s">
        <v>440</v>
      </c>
      <c r="J110" s="14" t="s">
        <v>440</v>
      </c>
      <c r="K110" s="14" t="s">
        <v>440</v>
      </c>
      <c r="L110" s="14" t="s">
        <v>440</v>
      </c>
      <c r="M110" s="14" t="s">
        <v>440</v>
      </c>
      <c r="N110" s="18">
        <v>100</v>
      </c>
    </row>
    <row r="111" spans="1:14" x14ac:dyDescent="0.25">
      <c r="A111" s="7" t="s">
        <v>228</v>
      </c>
      <c r="B111" s="8" t="s">
        <v>229</v>
      </c>
      <c r="C111" s="8" t="s">
        <v>7</v>
      </c>
      <c r="D111" s="8" t="s">
        <v>181</v>
      </c>
      <c r="E111" s="2" t="s">
        <v>9</v>
      </c>
      <c r="F111" s="2" t="s">
        <v>88</v>
      </c>
      <c r="G111" s="14" t="s">
        <v>440</v>
      </c>
      <c r="H111" s="14" t="s">
        <v>440</v>
      </c>
      <c r="I111" s="14" t="s">
        <v>440</v>
      </c>
      <c r="J111" s="14" t="s">
        <v>440</v>
      </c>
      <c r="K111" s="14" t="s">
        <v>440</v>
      </c>
      <c r="L111" s="14" t="s">
        <v>440</v>
      </c>
      <c r="M111" s="14" t="s">
        <v>440</v>
      </c>
      <c r="N111" s="18">
        <v>100</v>
      </c>
    </row>
    <row r="112" spans="1:14" x14ac:dyDescent="0.25">
      <c r="A112" s="7" t="s">
        <v>230</v>
      </c>
      <c r="B112" s="8" t="s">
        <v>231</v>
      </c>
      <c r="C112" s="8" t="s">
        <v>7</v>
      </c>
      <c r="D112" s="8" t="s">
        <v>181</v>
      </c>
      <c r="E112" s="2" t="s">
        <v>9</v>
      </c>
      <c r="F112" s="2" t="s">
        <v>88</v>
      </c>
      <c r="G112" s="14" t="s">
        <v>440</v>
      </c>
      <c r="H112" s="14" t="s">
        <v>440</v>
      </c>
      <c r="I112" s="14" t="s">
        <v>440</v>
      </c>
      <c r="J112" s="14" t="s">
        <v>440</v>
      </c>
      <c r="K112" s="14" t="s">
        <v>440</v>
      </c>
      <c r="L112" s="14" t="s">
        <v>440</v>
      </c>
      <c r="M112" s="14" t="s">
        <v>440</v>
      </c>
      <c r="N112" s="18">
        <v>100</v>
      </c>
    </row>
    <row r="113" spans="1:14" x14ac:dyDescent="0.25">
      <c r="A113" s="7" t="s">
        <v>232</v>
      </c>
      <c r="B113" s="8" t="s">
        <v>233</v>
      </c>
      <c r="C113" s="8" t="s">
        <v>7</v>
      </c>
      <c r="D113" s="8" t="s">
        <v>181</v>
      </c>
      <c r="E113" s="2" t="s">
        <v>9</v>
      </c>
      <c r="F113" s="2" t="s">
        <v>88</v>
      </c>
      <c r="G113" s="14" t="s">
        <v>440</v>
      </c>
      <c r="H113" s="14" t="s">
        <v>440</v>
      </c>
      <c r="I113" s="14" t="s">
        <v>440</v>
      </c>
      <c r="J113" s="14" t="s">
        <v>440</v>
      </c>
      <c r="K113" s="14" t="s">
        <v>440</v>
      </c>
      <c r="L113" s="14" t="s">
        <v>440</v>
      </c>
      <c r="M113" s="14" t="s">
        <v>440</v>
      </c>
      <c r="N113" s="18">
        <v>100</v>
      </c>
    </row>
    <row r="114" spans="1:14" x14ac:dyDescent="0.25">
      <c r="A114" s="7" t="s">
        <v>234</v>
      </c>
      <c r="B114" s="8" t="s">
        <v>235</v>
      </c>
      <c r="C114" s="8" t="s">
        <v>7</v>
      </c>
      <c r="D114" s="8" t="s">
        <v>181</v>
      </c>
      <c r="E114" s="2" t="s">
        <v>9</v>
      </c>
      <c r="F114" s="2" t="s">
        <v>88</v>
      </c>
      <c r="G114" s="14" t="s">
        <v>440</v>
      </c>
      <c r="H114" s="14" t="s">
        <v>440</v>
      </c>
      <c r="I114" s="14" t="s">
        <v>440</v>
      </c>
      <c r="J114" s="14" t="s">
        <v>440</v>
      </c>
      <c r="K114" s="14" t="s">
        <v>440</v>
      </c>
      <c r="L114" s="14" t="s">
        <v>440</v>
      </c>
      <c r="M114" s="14" t="s">
        <v>440</v>
      </c>
      <c r="N114" s="18">
        <v>100</v>
      </c>
    </row>
    <row r="115" spans="1:14" x14ac:dyDescent="0.25">
      <c r="A115" s="7" t="s">
        <v>236</v>
      </c>
      <c r="B115" s="8" t="s">
        <v>237</v>
      </c>
      <c r="C115" s="8" t="s">
        <v>7</v>
      </c>
      <c r="D115" s="8" t="s">
        <v>181</v>
      </c>
      <c r="E115" s="2" t="s">
        <v>9</v>
      </c>
      <c r="F115" s="2" t="s">
        <v>88</v>
      </c>
      <c r="G115" s="14" t="s">
        <v>440</v>
      </c>
      <c r="H115" s="14" t="s">
        <v>440</v>
      </c>
      <c r="I115" s="14" t="s">
        <v>440</v>
      </c>
      <c r="J115" s="14" t="s">
        <v>440</v>
      </c>
      <c r="K115" s="14" t="s">
        <v>440</v>
      </c>
      <c r="L115" s="14" t="s">
        <v>440</v>
      </c>
      <c r="M115" s="14" t="s">
        <v>440</v>
      </c>
      <c r="N115" s="18">
        <v>100</v>
      </c>
    </row>
    <row r="116" spans="1:14" x14ac:dyDescent="0.25">
      <c r="A116" s="7" t="s">
        <v>238</v>
      </c>
      <c r="B116" s="8" t="s">
        <v>239</v>
      </c>
      <c r="C116" s="8" t="s">
        <v>7</v>
      </c>
      <c r="D116" s="8" t="s">
        <v>181</v>
      </c>
      <c r="E116" s="2" t="s">
        <v>9</v>
      </c>
      <c r="F116" s="2" t="s">
        <v>88</v>
      </c>
      <c r="G116" s="14" t="s">
        <v>440</v>
      </c>
      <c r="H116" s="14" t="s">
        <v>440</v>
      </c>
      <c r="I116" s="14" t="s">
        <v>440</v>
      </c>
      <c r="J116" s="14" t="s">
        <v>440</v>
      </c>
      <c r="K116" s="14" t="s">
        <v>440</v>
      </c>
      <c r="L116" s="14" t="s">
        <v>440</v>
      </c>
      <c r="M116" s="14" t="s">
        <v>440</v>
      </c>
      <c r="N116" s="18">
        <v>100</v>
      </c>
    </row>
    <row r="117" spans="1:14" x14ac:dyDescent="0.25">
      <c r="A117" s="7" t="s">
        <v>240</v>
      </c>
      <c r="B117" s="8" t="s">
        <v>241</v>
      </c>
      <c r="C117" s="8" t="s">
        <v>7</v>
      </c>
      <c r="D117" s="8" t="s">
        <v>181</v>
      </c>
      <c r="E117" s="2" t="s">
        <v>9</v>
      </c>
      <c r="F117" s="2" t="s">
        <v>88</v>
      </c>
      <c r="G117" s="14" t="s">
        <v>440</v>
      </c>
      <c r="H117" s="14" t="s">
        <v>440</v>
      </c>
      <c r="I117" s="14" t="s">
        <v>440</v>
      </c>
      <c r="J117" s="14" t="s">
        <v>440</v>
      </c>
      <c r="K117" s="14" t="s">
        <v>440</v>
      </c>
      <c r="L117" s="14" t="s">
        <v>440</v>
      </c>
      <c r="M117" s="14" t="s">
        <v>440</v>
      </c>
      <c r="N117" s="18">
        <v>100</v>
      </c>
    </row>
    <row r="118" spans="1:14" x14ac:dyDescent="0.25">
      <c r="A118" s="7" t="s">
        <v>242</v>
      </c>
      <c r="B118" s="8" t="s">
        <v>243</v>
      </c>
      <c r="C118" s="8" t="s">
        <v>7</v>
      </c>
      <c r="D118" s="8" t="s">
        <v>181</v>
      </c>
      <c r="E118" s="2" t="s">
        <v>9</v>
      </c>
      <c r="F118" s="2" t="s">
        <v>88</v>
      </c>
      <c r="G118" s="14" t="s">
        <v>440</v>
      </c>
      <c r="H118" s="14" t="s">
        <v>440</v>
      </c>
      <c r="I118" s="14" t="s">
        <v>440</v>
      </c>
      <c r="J118" s="14" t="s">
        <v>440</v>
      </c>
      <c r="K118" s="14" t="s">
        <v>440</v>
      </c>
      <c r="L118" s="14" t="s">
        <v>440</v>
      </c>
      <c r="M118" s="14" t="s">
        <v>440</v>
      </c>
      <c r="N118" s="18">
        <v>100</v>
      </c>
    </row>
    <row r="119" spans="1:14" x14ac:dyDescent="0.25">
      <c r="A119" s="7" t="s">
        <v>244</v>
      </c>
      <c r="B119" s="8" t="s">
        <v>245</v>
      </c>
      <c r="C119" s="8" t="s">
        <v>7</v>
      </c>
      <c r="D119" s="8" t="s">
        <v>181</v>
      </c>
      <c r="E119" s="2" t="s">
        <v>9</v>
      </c>
      <c r="F119" s="2" t="s">
        <v>88</v>
      </c>
      <c r="G119" s="14" t="s">
        <v>440</v>
      </c>
      <c r="H119" s="14" t="s">
        <v>440</v>
      </c>
      <c r="I119" s="14" t="s">
        <v>440</v>
      </c>
      <c r="J119" s="14" t="s">
        <v>440</v>
      </c>
      <c r="K119" s="14" t="s">
        <v>440</v>
      </c>
      <c r="L119" s="14" t="s">
        <v>440</v>
      </c>
      <c r="M119" s="14" t="s">
        <v>440</v>
      </c>
      <c r="N119" s="18">
        <v>100</v>
      </c>
    </row>
    <row r="120" spans="1:14" x14ac:dyDescent="0.25">
      <c r="A120" s="7" t="s">
        <v>208</v>
      </c>
      <c r="B120" s="8" t="s">
        <v>209</v>
      </c>
      <c r="C120" s="8" t="s">
        <v>7</v>
      </c>
      <c r="D120" s="8" t="s">
        <v>181</v>
      </c>
      <c r="E120" s="2" t="s">
        <v>9</v>
      </c>
      <c r="F120" s="2" t="s">
        <v>88</v>
      </c>
      <c r="G120" s="14" t="s">
        <v>440</v>
      </c>
      <c r="H120" s="14" t="s">
        <v>440</v>
      </c>
      <c r="I120" s="14" t="s">
        <v>440</v>
      </c>
      <c r="J120" s="14" t="s">
        <v>440</v>
      </c>
      <c r="K120" s="14" t="s">
        <v>440</v>
      </c>
      <c r="L120" s="14" t="s">
        <v>440</v>
      </c>
      <c r="M120" s="14" t="s">
        <v>440</v>
      </c>
      <c r="N120" s="18">
        <v>100</v>
      </c>
    </row>
    <row r="121" spans="1:14" x14ac:dyDescent="0.25">
      <c r="A121" s="7" t="s">
        <v>206</v>
      </c>
      <c r="B121" s="8" t="s">
        <v>207</v>
      </c>
      <c r="C121" s="8" t="s">
        <v>7</v>
      </c>
      <c r="D121" s="8" t="s">
        <v>181</v>
      </c>
      <c r="E121" s="2" t="s">
        <v>9</v>
      </c>
      <c r="F121" s="2" t="s">
        <v>88</v>
      </c>
      <c r="G121" s="14" t="s">
        <v>440</v>
      </c>
      <c r="H121" s="14" t="s">
        <v>440</v>
      </c>
      <c r="I121" s="14" t="s">
        <v>440</v>
      </c>
      <c r="J121" s="14" t="s">
        <v>440</v>
      </c>
      <c r="K121" s="14" t="s">
        <v>440</v>
      </c>
      <c r="L121" s="14" t="s">
        <v>440</v>
      </c>
      <c r="M121" s="14" t="s">
        <v>440</v>
      </c>
      <c r="N121" s="18">
        <v>100</v>
      </c>
    </row>
    <row r="122" spans="1:14" x14ac:dyDescent="0.25">
      <c r="A122" s="7" t="s">
        <v>257</v>
      </c>
      <c r="B122" s="8" t="s">
        <v>258</v>
      </c>
      <c r="C122" s="8" t="s">
        <v>7</v>
      </c>
      <c r="D122" s="8" t="s">
        <v>181</v>
      </c>
      <c r="E122" s="2" t="s">
        <v>88</v>
      </c>
      <c r="F122" s="2" t="s">
        <v>88</v>
      </c>
      <c r="G122" s="14" t="s">
        <v>440</v>
      </c>
      <c r="H122" s="14" t="s">
        <v>440</v>
      </c>
      <c r="I122" s="14" t="s">
        <v>440</v>
      </c>
      <c r="J122" s="14" t="s">
        <v>440</v>
      </c>
      <c r="K122" s="14" t="s">
        <v>440</v>
      </c>
      <c r="L122" s="14" t="s">
        <v>440</v>
      </c>
      <c r="M122" s="14" t="s">
        <v>440</v>
      </c>
      <c r="N122" s="18">
        <v>100</v>
      </c>
    </row>
    <row r="123" spans="1:14" x14ac:dyDescent="0.25">
      <c r="A123" s="7" t="s">
        <v>253</v>
      </c>
      <c r="B123" s="8" t="s">
        <v>254</v>
      </c>
      <c r="C123" s="8" t="s">
        <v>7</v>
      </c>
      <c r="D123" s="8" t="s">
        <v>181</v>
      </c>
      <c r="E123" s="2" t="s">
        <v>88</v>
      </c>
      <c r="F123" s="2" t="s">
        <v>88</v>
      </c>
      <c r="G123" s="14" t="s">
        <v>440</v>
      </c>
      <c r="H123" s="14" t="s">
        <v>440</v>
      </c>
      <c r="I123" s="14" t="s">
        <v>440</v>
      </c>
      <c r="J123" s="14" t="s">
        <v>440</v>
      </c>
      <c r="K123" s="14" t="s">
        <v>440</v>
      </c>
      <c r="L123" s="14" t="s">
        <v>440</v>
      </c>
      <c r="M123" s="14" t="s">
        <v>440</v>
      </c>
      <c r="N123" s="18">
        <v>100</v>
      </c>
    </row>
    <row r="124" spans="1:14" x14ac:dyDescent="0.25">
      <c r="A124" s="7" t="s">
        <v>255</v>
      </c>
      <c r="B124" s="8" t="s">
        <v>256</v>
      </c>
      <c r="C124" s="8" t="s">
        <v>7</v>
      </c>
      <c r="D124" s="8" t="s">
        <v>181</v>
      </c>
      <c r="E124" s="2" t="s">
        <v>88</v>
      </c>
      <c r="F124" s="2" t="s">
        <v>88</v>
      </c>
      <c r="G124" s="14" t="s">
        <v>440</v>
      </c>
      <c r="H124" s="14" t="s">
        <v>440</v>
      </c>
      <c r="I124" s="14" t="s">
        <v>440</v>
      </c>
      <c r="J124" s="14" t="s">
        <v>440</v>
      </c>
      <c r="K124" s="14" t="s">
        <v>440</v>
      </c>
      <c r="L124" s="14" t="s">
        <v>440</v>
      </c>
      <c r="M124" s="14" t="s">
        <v>440</v>
      </c>
      <c r="N124" s="18">
        <v>100</v>
      </c>
    </row>
    <row r="125" spans="1:14" x14ac:dyDescent="0.25">
      <c r="A125" s="7" t="s">
        <v>246</v>
      </c>
      <c r="B125" s="8" t="s">
        <v>247</v>
      </c>
      <c r="C125" s="8" t="s">
        <v>7</v>
      </c>
      <c r="D125" s="8" t="s">
        <v>181</v>
      </c>
      <c r="E125" s="2" t="s">
        <v>88</v>
      </c>
      <c r="F125" s="2" t="s">
        <v>88</v>
      </c>
      <c r="G125" s="14" t="s">
        <v>440</v>
      </c>
      <c r="H125" s="14" t="s">
        <v>440</v>
      </c>
      <c r="I125" s="14" t="s">
        <v>440</v>
      </c>
      <c r="J125" s="14" t="s">
        <v>440</v>
      </c>
      <c r="K125" s="14" t="s">
        <v>440</v>
      </c>
      <c r="L125" s="14" t="s">
        <v>440</v>
      </c>
      <c r="M125" s="14" t="s">
        <v>440</v>
      </c>
      <c r="N125" s="18">
        <v>100</v>
      </c>
    </row>
    <row r="126" spans="1:14" x14ac:dyDescent="0.25">
      <c r="A126" s="7" t="s">
        <v>248</v>
      </c>
      <c r="B126" s="8" t="s">
        <v>197</v>
      </c>
      <c r="C126" s="8" t="s">
        <v>7</v>
      </c>
      <c r="D126" s="8" t="s">
        <v>181</v>
      </c>
      <c r="E126" s="2" t="s">
        <v>88</v>
      </c>
      <c r="F126" s="2" t="s">
        <v>88</v>
      </c>
      <c r="G126" s="14" t="s">
        <v>440</v>
      </c>
      <c r="H126" s="14" t="s">
        <v>440</v>
      </c>
      <c r="I126" s="14" t="s">
        <v>440</v>
      </c>
      <c r="J126" s="14" t="s">
        <v>440</v>
      </c>
      <c r="K126" s="14" t="s">
        <v>440</v>
      </c>
      <c r="L126" s="14" t="s">
        <v>440</v>
      </c>
      <c r="M126" s="14" t="s">
        <v>440</v>
      </c>
      <c r="N126" s="18">
        <v>100</v>
      </c>
    </row>
    <row r="127" spans="1:14" x14ac:dyDescent="0.25">
      <c r="A127" s="7" t="s">
        <v>249</v>
      </c>
      <c r="B127" s="8" t="s">
        <v>250</v>
      </c>
      <c r="C127" s="8" t="s">
        <v>7</v>
      </c>
      <c r="D127" s="8" t="s">
        <v>181</v>
      </c>
      <c r="E127" s="2" t="s">
        <v>88</v>
      </c>
      <c r="F127" s="2" t="s">
        <v>88</v>
      </c>
      <c r="G127" s="14" t="s">
        <v>440</v>
      </c>
      <c r="H127" s="14" t="s">
        <v>440</v>
      </c>
      <c r="I127" s="14" t="s">
        <v>440</v>
      </c>
      <c r="J127" s="14" t="s">
        <v>440</v>
      </c>
      <c r="K127" s="14" t="s">
        <v>440</v>
      </c>
      <c r="L127" s="14" t="s">
        <v>440</v>
      </c>
      <c r="M127" s="14" t="s">
        <v>440</v>
      </c>
      <c r="N127" s="18">
        <v>100</v>
      </c>
    </row>
    <row r="128" spans="1:14" x14ac:dyDescent="0.25">
      <c r="A128" s="7" t="s">
        <v>251</v>
      </c>
      <c r="B128" s="8" t="s">
        <v>252</v>
      </c>
      <c r="C128" s="8" t="s">
        <v>7</v>
      </c>
      <c r="D128" s="8" t="s">
        <v>181</v>
      </c>
      <c r="E128" s="2" t="s">
        <v>88</v>
      </c>
      <c r="F128" s="2" t="s">
        <v>88</v>
      </c>
      <c r="G128" s="14" t="s">
        <v>440</v>
      </c>
      <c r="H128" s="14" t="s">
        <v>440</v>
      </c>
      <c r="I128" s="14" t="s">
        <v>440</v>
      </c>
      <c r="J128" s="14" t="s">
        <v>440</v>
      </c>
      <c r="K128" s="14" t="s">
        <v>440</v>
      </c>
      <c r="L128" s="14" t="s">
        <v>440</v>
      </c>
      <c r="M128" s="14" t="s">
        <v>440</v>
      </c>
      <c r="N128" s="18">
        <v>100</v>
      </c>
    </row>
    <row r="129" spans="1:14" x14ac:dyDescent="0.25">
      <c r="A129" s="7" t="s">
        <v>259</v>
      </c>
      <c r="B129" s="8" t="s">
        <v>260</v>
      </c>
      <c r="C129" s="8" t="s">
        <v>7</v>
      </c>
      <c r="D129" s="8" t="s">
        <v>181</v>
      </c>
      <c r="E129" s="2" t="s">
        <v>88</v>
      </c>
      <c r="F129" s="2" t="s">
        <v>88</v>
      </c>
      <c r="G129" s="14" t="s">
        <v>440</v>
      </c>
      <c r="H129" s="14" t="s">
        <v>440</v>
      </c>
      <c r="I129" s="14" t="s">
        <v>440</v>
      </c>
      <c r="J129" s="14" t="s">
        <v>440</v>
      </c>
      <c r="K129" s="14" t="s">
        <v>440</v>
      </c>
      <c r="L129" s="14" t="s">
        <v>440</v>
      </c>
      <c r="M129" s="14" t="s">
        <v>440</v>
      </c>
      <c r="N129" s="18">
        <v>100</v>
      </c>
    </row>
    <row r="130" spans="1:14" x14ac:dyDescent="0.25">
      <c r="A130" s="7" t="s">
        <v>261</v>
      </c>
      <c r="B130" s="8" t="s">
        <v>262</v>
      </c>
      <c r="C130" s="8" t="s">
        <v>7</v>
      </c>
      <c r="D130" s="8" t="s">
        <v>263</v>
      </c>
      <c r="E130" s="2" t="s">
        <v>9</v>
      </c>
      <c r="F130" s="2" t="s">
        <v>88</v>
      </c>
      <c r="G130" s="14" t="s">
        <v>440</v>
      </c>
      <c r="H130" s="14" t="s">
        <v>440</v>
      </c>
      <c r="I130" s="14" t="s">
        <v>440</v>
      </c>
      <c r="J130" s="14" t="s">
        <v>440</v>
      </c>
      <c r="K130" s="14" t="s">
        <v>440</v>
      </c>
      <c r="L130" s="14" t="s">
        <v>440</v>
      </c>
      <c r="M130" s="14" t="s">
        <v>440</v>
      </c>
      <c r="N130" s="18">
        <v>100</v>
      </c>
    </row>
    <row r="131" spans="1:14" ht="30" x14ac:dyDescent="0.25">
      <c r="A131" s="7" t="s">
        <v>264</v>
      </c>
      <c r="B131" s="8" t="s">
        <v>265</v>
      </c>
      <c r="C131" s="8" t="s">
        <v>7</v>
      </c>
      <c r="D131" s="8" t="s">
        <v>263</v>
      </c>
      <c r="E131" s="2" t="s">
        <v>9</v>
      </c>
      <c r="F131" s="2" t="s">
        <v>88</v>
      </c>
      <c r="G131" s="14" t="s">
        <v>440</v>
      </c>
      <c r="H131" s="14" t="s">
        <v>440</v>
      </c>
      <c r="I131" s="14" t="s">
        <v>440</v>
      </c>
      <c r="J131" s="14" t="s">
        <v>440</v>
      </c>
      <c r="K131" s="14" t="s">
        <v>440</v>
      </c>
      <c r="L131" s="14" t="s">
        <v>440</v>
      </c>
      <c r="M131" s="14" t="s">
        <v>440</v>
      </c>
      <c r="N131" s="18">
        <v>100</v>
      </c>
    </row>
    <row r="132" spans="1:14" x14ac:dyDescent="0.25">
      <c r="A132" s="7" t="s">
        <v>266</v>
      </c>
      <c r="B132" s="8" t="s">
        <v>267</v>
      </c>
      <c r="C132" s="8" t="s">
        <v>7</v>
      </c>
      <c r="D132" s="8" t="s">
        <v>263</v>
      </c>
      <c r="E132" s="2" t="s">
        <v>9</v>
      </c>
      <c r="F132" s="2" t="s">
        <v>88</v>
      </c>
      <c r="G132" s="14" t="s">
        <v>440</v>
      </c>
      <c r="H132" s="14" t="s">
        <v>440</v>
      </c>
      <c r="I132" s="14" t="s">
        <v>440</v>
      </c>
      <c r="J132" s="14" t="s">
        <v>440</v>
      </c>
      <c r="K132" s="14" t="s">
        <v>440</v>
      </c>
      <c r="L132" s="14" t="s">
        <v>440</v>
      </c>
      <c r="M132" s="14" t="s">
        <v>440</v>
      </c>
      <c r="N132" s="18">
        <v>100</v>
      </c>
    </row>
    <row r="133" spans="1:14" x14ac:dyDescent="0.25">
      <c r="A133" s="7" t="s">
        <v>268</v>
      </c>
      <c r="B133" s="8" t="s">
        <v>269</v>
      </c>
      <c r="C133" s="8" t="s">
        <v>7</v>
      </c>
      <c r="D133" s="8" t="s">
        <v>263</v>
      </c>
      <c r="E133" s="2" t="s">
        <v>9</v>
      </c>
      <c r="F133" s="2" t="s">
        <v>88</v>
      </c>
      <c r="G133" s="14" t="s">
        <v>440</v>
      </c>
      <c r="H133" s="14" t="s">
        <v>440</v>
      </c>
      <c r="I133" s="14" t="s">
        <v>440</v>
      </c>
      <c r="J133" s="14" t="s">
        <v>440</v>
      </c>
      <c r="K133" s="14" t="s">
        <v>440</v>
      </c>
      <c r="L133" s="14" t="s">
        <v>440</v>
      </c>
      <c r="M133" s="14" t="s">
        <v>440</v>
      </c>
      <c r="N133" s="18">
        <v>100</v>
      </c>
    </row>
    <row r="134" spans="1:14" x14ac:dyDescent="0.25">
      <c r="A134" s="7" t="s">
        <v>270</v>
      </c>
      <c r="B134" s="8" t="s">
        <v>271</v>
      </c>
      <c r="C134" s="8" t="s">
        <v>7</v>
      </c>
      <c r="D134" s="8" t="s">
        <v>263</v>
      </c>
      <c r="E134" s="2" t="s">
        <v>9</v>
      </c>
      <c r="F134" s="2" t="s">
        <v>88</v>
      </c>
      <c r="G134" s="14" t="s">
        <v>440</v>
      </c>
      <c r="H134" s="14" t="s">
        <v>440</v>
      </c>
      <c r="I134" s="14" t="s">
        <v>440</v>
      </c>
      <c r="J134" s="14" t="s">
        <v>440</v>
      </c>
      <c r="K134" s="14" t="s">
        <v>440</v>
      </c>
      <c r="L134" s="14" t="s">
        <v>440</v>
      </c>
      <c r="M134" s="14" t="s">
        <v>440</v>
      </c>
      <c r="N134" s="18">
        <v>100</v>
      </c>
    </row>
    <row r="135" spans="1:14" x14ac:dyDescent="0.25">
      <c r="A135" s="7" t="s">
        <v>272</v>
      </c>
      <c r="B135" s="8" t="s">
        <v>273</v>
      </c>
      <c r="C135" s="8" t="s">
        <v>7</v>
      </c>
      <c r="D135" s="8" t="s">
        <v>263</v>
      </c>
      <c r="E135" s="2" t="s">
        <v>9</v>
      </c>
      <c r="F135" s="2" t="s">
        <v>88</v>
      </c>
      <c r="G135" s="14" t="s">
        <v>440</v>
      </c>
      <c r="H135" s="14" t="s">
        <v>440</v>
      </c>
      <c r="I135" s="14" t="s">
        <v>440</v>
      </c>
      <c r="J135" s="14" t="s">
        <v>440</v>
      </c>
      <c r="K135" s="14" t="s">
        <v>440</v>
      </c>
      <c r="L135" s="14" t="s">
        <v>440</v>
      </c>
      <c r="M135" s="14" t="s">
        <v>440</v>
      </c>
      <c r="N135" s="18">
        <v>100</v>
      </c>
    </row>
    <row r="136" spans="1:14" x14ac:dyDescent="0.25">
      <c r="A136" s="7" t="s">
        <v>274</v>
      </c>
      <c r="B136" s="8" t="s">
        <v>275</v>
      </c>
      <c r="C136" s="8" t="s">
        <v>7</v>
      </c>
      <c r="D136" s="8" t="s">
        <v>263</v>
      </c>
      <c r="E136" s="2" t="s">
        <v>9</v>
      </c>
      <c r="F136" s="2" t="s">
        <v>88</v>
      </c>
      <c r="G136" s="14" t="s">
        <v>440</v>
      </c>
      <c r="H136" s="14" t="s">
        <v>440</v>
      </c>
      <c r="I136" s="14" t="s">
        <v>440</v>
      </c>
      <c r="J136" s="14" t="s">
        <v>440</v>
      </c>
      <c r="K136" s="14" t="s">
        <v>440</v>
      </c>
      <c r="L136" s="14" t="s">
        <v>440</v>
      </c>
      <c r="M136" s="14" t="s">
        <v>440</v>
      </c>
      <c r="N136" s="18">
        <v>100</v>
      </c>
    </row>
    <row r="137" spans="1:14" x14ac:dyDescent="0.25">
      <c r="A137" s="7" t="s">
        <v>276</v>
      </c>
      <c r="B137" s="8" t="s">
        <v>277</v>
      </c>
      <c r="C137" s="8" t="s">
        <v>7</v>
      </c>
      <c r="D137" s="8" t="s">
        <v>263</v>
      </c>
      <c r="E137" s="2" t="s">
        <v>9</v>
      </c>
      <c r="F137" s="2" t="s">
        <v>88</v>
      </c>
      <c r="G137" s="14" t="s">
        <v>440</v>
      </c>
      <c r="H137" s="14" t="s">
        <v>440</v>
      </c>
      <c r="I137" s="14" t="s">
        <v>440</v>
      </c>
      <c r="J137" s="14" t="s">
        <v>440</v>
      </c>
      <c r="K137" s="14" t="s">
        <v>440</v>
      </c>
      <c r="L137" s="14" t="s">
        <v>440</v>
      </c>
      <c r="M137" s="14" t="s">
        <v>440</v>
      </c>
      <c r="N137" s="18">
        <v>100</v>
      </c>
    </row>
    <row r="138" spans="1:14" x14ac:dyDescent="0.25">
      <c r="A138" s="7" t="s">
        <v>278</v>
      </c>
      <c r="B138" s="8" t="s">
        <v>279</v>
      </c>
      <c r="C138" s="8" t="s">
        <v>7</v>
      </c>
      <c r="D138" s="8" t="s">
        <v>263</v>
      </c>
      <c r="E138" s="2" t="s">
        <v>9</v>
      </c>
      <c r="F138" s="2" t="s">
        <v>88</v>
      </c>
      <c r="G138" s="14" t="s">
        <v>440</v>
      </c>
      <c r="H138" s="14" t="s">
        <v>440</v>
      </c>
      <c r="I138" s="14" t="s">
        <v>440</v>
      </c>
      <c r="J138" s="14" t="s">
        <v>440</v>
      </c>
      <c r="K138" s="14" t="s">
        <v>440</v>
      </c>
      <c r="L138" s="14" t="s">
        <v>440</v>
      </c>
      <c r="M138" s="14" t="s">
        <v>440</v>
      </c>
      <c r="N138" s="18">
        <v>100</v>
      </c>
    </row>
    <row r="139" spans="1:14" ht="15.75" thickBot="1" x14ac:dyDescent="0.3">
      <c r="A139" s="10" t="s">
        <v>280</v>
      </c>
      <c r="B139" s="11" t="s">
        <v>281</v>
      </c>
      <c r="C139" s="11" t="s">
        <v>7</v>
      </c>
      <c r="D139" s="11" t="s">
        <v>263</v>
      </c>
      <c r="E139" s="3" t="s">
        <v>9</v>
      </c>
      <c r="F139" s="3" t="s">
        <v>88</v>
      </c>
      <c r="G139" s="20" t="s">
        <v>440</v>
      </c>
      <c r="H139" s="20" t="s">
        <v>440</v>
      </c>
      <c r="I139" s="20" t="s">
        <v>440</v>
      </c>
      <c r="J139" s="20" t="s">
        <v>440</v>
      </c>
      <c r="K139" s="20" t="s">
        <v>440</v>
      </c>
      <c r="L139" s="20" t="s">
        <v>440</v>
      </c>
      <c r="M139" s="20" t="s">
        <v>440</v>
      </c>
      <c r="N139" s="21">
        <v>100</v>
      </c>
    </row>
    <row r="140" spans="1:14" x14ac:dyDescent="0.25">
      <c r="A140" s="4" t="s">
        <v>294</v>
      </c>
      <c r="B140" s="5" t="s">
        <v>295</v>
      </c>
      <c r="C140" s="5" t="s">
        <v>284</v>
      </c>
      <c r="D140" s="5" t="s">
        <v>285</v>
      </c>
      <c r="E140" s="6" t="s">
        <v>9</v>
      </c>
      <c r="F140" s="6" t="s">
        <v>9</v>
      </c>
      <c r="G140" s="15" t="s">
        <v>440</v>
      </c>
      <c r="H140" s="15" t="s">
        <v>440</v>
      </c>
      <c r="I140" s="15" t="s">
        <v>440</v>
      </c>
      <c r="J140" s="15" t="s">
        <v>440</v>
      </c>
      <c r="K140" s="15" t="s">
        <v>440</v>
      </c>
      <c r="L140" s="15" t="s">
        <v>440</v>
      </c>
      <c r="M140" s="15" t="s">
        <v>440</v>
      </c>
      <c r="N140" s="16">
        <v>179.7</v>
      </c>
    </row>
    <row r="141" spans="1:14" x14ac:dyDescent="0.25">
      <c r="A141" s="7" t="s">
        <v>614</v>
      </c>
      <c r="B141" s="8" t="s">
        <v>615</v>
      </c>
      <c r="C141" s="8" t="s">
        <v>284</v>
      </c>
      <c r="D141" s="8" t="s">
        <v>285</v>
      </c>
      <c r="E141" s="9" t="s">
        <v>9</v>
      </c>
      <c r="F141" s="2" t="s">
        <v>9</v>
      </c>
      <c r="G141" s="17" t="s">
        <v>440</v>
      </c>
      <c r="H141" s="17" t="s">
        <v>440</v>
      </c>
      <c r="I141" s="17" t="s">
        <v>440</v>
      </c>
      <c r="J141" s="17" t="s">
        <v>440</v>
      </c>
      <c r="K141" s="14" t="s">
        <v>440</v>
      </c>
      <c r="L141" s="17" t="s">
        <v>440</v>
      </c>
      <c r="M141" s="14" t="s">
        <v>440</v>
      </c>
      <c r="N141" s="18">
        <v>85.5</v>
      </c>
    </row>
    <row r="142" spans="1:14" x14ac:dyDescent="0.25">
      <c r="A142" s="7" t="s">
        <v>288</v>
      </c>
      <c r="B142" s="8" t="s">
        <v>289</v>
      </c>
      <c r="C142" s="8" t="s">
        <v>284</v>
      </c>
      <c r="D142" s="8" t="s">
        <v>285</v>
      </c>
      <c r="E142" s="2" t="s">
        <v>9</v>
      </c>
      <c r="F142" s="2" t="s">
        <v>9</v>
      </c>
      <c r="G142" s="17" t="s">
        <v>440</v>
      </c>
      <c r="H142" s="17" t="s">
        <v>440</v>
      </c>
      <c r="I142" s="17" t="s">
        <v>440</v>
      </c>
      <c r="J142" s="17" t="s">
        <v>440</v>
      </c>
      <c r="K142" s="14" t="s">
        <v>440</v>
      </c>
      <c r="L142" s="17" t="s">
        <v>440</v>
      </c>
      <c r="M142" s="14" t="s">
        <v>440</v>
      </c>
      <c r="N142" s="18">
        <v>54.64</v>
      </c>
    </row>
    <row r="143" spans="1:14" x14ac:dyDescent="0.25">
      <c r="A143" s="7" t="s">
        <v>310</v>
      </c>
      <c r="B143" s="8" t="s">
        <v>311</v>
      </c>
      <c r="C143" s="8" t="s">
        <v>284</v>
      </c>
      <c r="D143" s="8" t="s">
        <v>285</v>
      </c>
      <c r="E143" s="2" t="s">
        <v>9</v>
      </c>
      <c r="F143" s="2" t="s">
        <v>9</v>
      </c>
      <c r="G143" s="17" t="s">
        <v>440</v>
      </c>
      <c r="H143" s="17" t="s">
        <v>440</v>
      </c>
      <c r="I143" s="17" t="s">
        <v>440</v>
      </c>
      <c r="J143" s="17" t="s">
        <v>440</v>
      </c>
      <c r="K143" s="14" t="s">
        <v>440</v>
      </c>
      <c r="L143" s="17" t="s">
        <v>440</v>
      </c>
      <c r="M143" s="14" t="s">
        <v>440</v>
      </c>
      <c r="N143" s="18">
        <v>86.4</v>
      </c>
    </row>
    <row r="144" spans="1:14" x14ac:dyDescent="0.25">
      <c r="A144" s="7" t="s">
        <v>312</v>
      </c>
      <c r="B144" s="8" t="s">
        <v>313</v>
      </c>
      <c r="C144" s="8" t="s">
        <v>284</v>
      </c>
      <c r="D144" s="8" t="s">
        <v>285</v>
      </c>
      <c r="E144" s="2" t="s">
        <v>9</v>
      </c>
      <c r="F144" s="2" t="s">
        <v>9</v>
      </c>
      <c r="G144" s="17" t="s">
        <v>440</v>
      </c>
      <c r="H144" s="17" t="s">
        <v>440</v>
      </c>
      <c r="I144" s="17" t="s">
        <v>440</v>
      </c>
      <c r="J144" s="17" t="s">
        <v>440</v>
      </c>
      <c r="K144" s="14" t="s">
        <v>440</v>
      </c>
      <c r="L144" s="17" t="s">
        <v>440</v>
      </c>
      <c r="M144" s="14" t="s">
        <v>440</v>
      </c>
      <c r="N144" s="18">
        <v>86.4</v>
      </c>
    </row>
    <row r="145" spans="1:14" x14ac:dyDescent="0.25">
      <c r="A145" s="7" t="s">
        <v>282</v>
      </c>
      <c r="B145" s="8" t="s">
        <v>283</v>
      </c>
      <c r="C145" s="8" t="s">
        <v>284</v>
      </c>
      <c r="D145" s="8" t="s">
        <v>285</v>
      </c>
      <c r="E145" s="2" t="s">
        <v>9</v>
      </c>
      <c r="F145" s="2" t="s">
        <v>9</v>
      </c>
      <c r="G145" s="17" t="s">
        <v>440</v>
      </c>
      <c r="H145" s="17" t="s">
        <v>440</v>
      </c>
      <c r="I145" s="17" t="s">
        <v>440</v>
      </c>
      <c r="J145" s="17" t="s">
        <v>440</v>
      </c>
      <c r="K145" s="14" t="s">
        <v>440</v>
      </c>
      <c r="L145" s="17" t="s">
        <v>440</v>
      </c>
      <c r="M145" s="14" t="s">
        <v>440</v>
      </c>
      <c r="N145" s="18">
        <v>90</v>
      </c>
    </row>
    <row r="146" spans="1:14" x14ac:dyDescent="0.25">
      <c r="A146" s="7" t="s">
        <v>306</v>
      </c>
      <c r="B146" s="8" t="s">
        <v>307</v>
      </c>
      <c r="C146" s="8" t="s">
        <v>284</v>
      </c>
      <c r="D146" s="8" t="s">
        <v>285</v>
      </c>
      <c r="E146" s="2" t="s">
        <v>9</v>
      </c>
      <c r="F146" s="2" t="s">
        <v>9</v>
      </c>
      <c r="G146" s="17" t="s">
        <v>440</v>
      </c>
      <c r="H146" s="17" t="s">
        <v>440</v>
      </c>
      <c r="I146" s="17" t="s">
        <v>440</v>
      </c>
      <c r="J146" s="17" t="s">
        <v>440</v>
      </c>
      <c r="K146" s="14" t="s">
        <v>440</v>
      </c>
      <c r="L146" s="17" t="s">
        <v>440</v>
      </c>
      <c r="M146" s="14" t="s">
        <v>440</v>
      </c>
      <c r="N146" s="18">
        <v>179.6</v>
      </c>
    </row>
    <row r="147" spans="1:14" x14ac:dyDescent="0.25">
      <c r="A147" s="7" t="s">
        <v>308</v>
      </c>
      <c r="B147" s="8" t="s">
        <v>309</v>
      </c>
      <c r="C147" s="8" t="s">
        <v>284</v>
      </c>
      <c r="D147" s="8" t="s">
        <v>549</v>
      </c>
      <c r="E147" s="2" t="s">
        <v>9</v>
      </c>
      <c r="F147" s="2" t="s">
        <v>9</v>
      </c>
      <c r="G147" s="17" t="s">
        <v>440</v>
      </c>
      <c r="H147" s="17" t="s">
        <v>440</v>
      </c>
      <c r="I147" s="17" t="s">
        <v>440</v>
      </c>
      <c r="J147" s="17" t="s">
        <v>440</v>
      </c>
      <c r="K147" s="14" t="s">
        <v>440</v>
      </c>
      <c r="L147" s="17" t="s">
        <v>440</v>
      </c>
      <c r="M147" s="14" t="s">
        <v>440</v>
      </c>
      <c r="N147" s="18">
        <v>183.2</v>
      </c>
    </row>
    <row r="148" spans="1:14" x14ac:dyDescent="0.25">
      <c r="A148" s="7" t="s">
        <v>298</v>
      </c>
      <c r="B148" s="8" t="s">
        <v>299</v>
      </c>
      <c r="C148" s="8" t="s">
        <v>284</v>
      </c>
      <c r="D148" s="8" t="s">
        <v>285</v>
      </c>
      <c r="E148" s="2" t="s">
        <v>9</v>
      </c>
      <c r="F148" s="2" t="s">
        <v>9</v>
      </c>
      <c r="G148" s="17" t="s">
        <v>440</v>
      </c>
      <c r="H148" s="17" t="s">
        <v>440</v>
      </c>
      <c r="I148" s="17" t="s">
        <v>440</v>
      </c>
      <c r="J148" s="17" t="s">
        <v>440</v>
      </c>
      <c r="K148" s="14" t="s">
        <v>440</v>
      </c>
      <c r="L148" s="17" t="s">
        <v>440</v>
      </c>
      <c r="M148" s="14" t="s">
        <v>440</v>
      </c>
      <c r="N148" s="18">
        <v>185.9</v>
      </c>
    </row>
    <row r="149" spans="1:14" x14ac:dyDescent="0.25">
      <c r="A149" s="7" t="s">
        <v>300</v>
      </c>
      <c r="B149" s="8" t="s">
        <v>301</v>
      </c>
      <c r="C149" s="8" t="s">
        <v>284</v>
      </c>
      <c r="D149" s="8" t="s">
        <v>285</v>
      </c>
      <c r="E149" s="2" t="s">
        <v>9</v>
      </c>
      <c r="F149" s="2" t="s">
        <v>9</v>
      </c>
      <c r="G149" s="17" t="s">
        <v>440</v>
      </c>
      <c r="H149" s="17" t="s">
        <v>440</v>
      </c>
      <c r="I149" s="17" t="s">
        <v>440</v>
      </c>
      <c r="J149" s="17" t="s">
        <v>440</v>
      </c>
      <c r="K149" s="14" t="s">
        <v>440</v>
      </c>
      <c r="L149" s="17" t="s">
        <v>440</v>
      </c>
      <c r="M149" s="14" t="s">
        <v>440</v>
      </c>
      <c r="N149" s="18">
        <v>187</v>
      </c>
    </row>
    <row r="150" spans="1:14" x14ac:dyDescent="0.25">
      <c r="A150" s="7" t="s">
        <v>302</v>
      </c>
      <c r="B150" s="8" t="s">
        <v>303</v>
      </c>
      <c r="C150" s="8" t="s">
        <v>284</v>
      </c>
      <c r="D150" s="8" t="s">
        <v>285</v>
      </c>
      <c r="E150" s="2" t="s">
        <v>9</v>
      </c>
      <c r="F150" s="2" t="s">
        <v>9</v>
      </c>
      <c r="G150" s="17" t="s">
        <v>440</v>
      </c>
      <c r="H150" s="17" t="s">
        <v>440</v>
      </c>
      <c r="I150" s="17" t="s">
        <v>440</v>
      </c>
      <c r="J150" s="17" t="s">
        <v>440</v>
      </c>
      <c r="K150" s="14" t="s">
        <v>440</v>
      </c>
      <c r="L150" s="17" t="s">
        <v>440</v>
      </c>
      <c r="M150" s="14" t="s">
        <v>440</v>
      </c>
      <c r="N150" s="18">
        <v>187</v>
      </c>
    </row>
    <row r="151" spans="1:14" x14ac:dyDescent="0.25">
      <c r="A151" s="7" t="s">
        <v>296</v>
      </c>
      <c r="B151" s="8" t="s">
        <v>297</v>
      </c>
      <c r="C151" s="8" t="s">
        <v>284</v>
      </c>
      <c r="D151" s="8" t="s">
        <v>285</v>
      </c>
      <c r="E151" s="2" t="s">
        <v>9</v>
      </c>
      <c r="F151" s="2" t="s">
        <v>9</v>
      </c>
      <c r="G151" s="17" t="s">
        <v>440</v>
      </c>
      <c r="H151" s="17" t="s">
        <v>440</v>
      </c>
      <c r="I151" s="17" t="s">
        <v>440</v>
      </c>
      <c r="J151" s="17" t="s">
        <v>440</v>
      </c>
      <c r="K151" s="14" t="s">
        <v>440</v>
      </c>
      <c r="L151" s="17" t="s">
        <v>440</v>
      </c>
      <c r="M151" s="14" t="s">
        <v>440</v>
      </c>
      <c r="N151" s="18">
        <v>217.4</v>
      </c>
    </row>
    <row r="152" spans="1:14" x14ac:dyDescent="0.25">
      <c r="A152" s="7" t="s">
        <v>286</v>
      </c>
      <c r="B152" s="8" t="s">
        <v>287</v>
      </c>
      <c r="C152" s="8" t="s">
        <v>284</v>
      </c>
      <c r="D152" s="8" t="s">
        <v>285</v>
      </c>
      <c r="E152" s="2" t="s">
        <v>9</v>
      </c>
      <c r="F152" s="2" t="s">
        <v>9</v>
      </c>
      <c r="G152" s="17" t="s">
        <v>440</v>
      </c>
      <c r="H152" s="17" t="s">
        <v>440</v>
      </c>
      <c r="I152" s="17" t="s">
        <v>440</v>
      </c>
      <c r="J152" s="17" t="s">
        <v>440</v>
      </c>
      <c r="K152" s="14" t="s">
        <v>440</v>
      </c>
      <c r="L152" s="17" t="s">
        <v>440</v>
      </c>
      <c r="M152" s="14" t="s">
        <v>440</v>
      </c>
      <c r="N152" s="18">
        <v>222</v>
      </c>
    </row>
    <row r="153" spans="1:14" x14ac:dyDescent="0.25">
      <c r="A153" s="7" t="s">
        <v>328</v>
      </c>
      <c r="B153" s="8" t="s">
        <v>329</v>
      </c>
      <c r="C153" s="8" t="s">
        <v>284</v>
      </c>
      <c r="D153" s="8" t="s">
        <v>285</v>
      </c>
      <c r="E153" s="2" t="s">
        <v>88</v>
      </c>
      <c r="F153" s="2" t="s">
        <v>9</v>
      </c>
      <c r="G153" s="17" t="s">
        <v>440</v>
      </c>
      <c r="H153" s="17" t="s">
        <v>440</v>
      </c>
      <c r="I153" s="17" t="s">
        <v>440</v>
      </c>
      <c r="J153" s="17" t="s">
        <v>440</v>
      </c>
      <c r="K153" s="14" t="s">
        <v>440</v>
      </c>
      <c r="L153" s="17" t="s">
        <v>440</v>
      </c>
      <c r="M153" s="14" t="s">
        <v>440</v>
      </c>
      <c r="N153" s="18">
        <v>162.5</v>
      </c>
    </row>
    <row r="154" spans="1:14" x14ac:dyDescent="0.25">
      <c r="A154" s="7" t="s">
        <v>316</v>
      </c>
      <c r="B154" s="8" t="s">
        <v>317</v>
      </c>
      <c r="C154" s="8" t="s">
        <v>284</v>
      </c>
      <c r="D154" s="8" t="s">
        <v>285</v>
      </c>
      <c r="E154" s="2" t="s">
        <v>9</v>
      </c>
      <c r="F154" s="2" t="s">
        <v>88</v>
      </c>
      <c r="G154" s="17">
        <v>35</v>
      </c>
      <c r="H154" s="17">
        <v>40</v>
      </c>
      <c r="I154" s="17">
        <v>10</v>
      </c>
      <c r="J154" s="17">
        <v>15</v>
      </c>
      <c r="K154" s="14">
        <f t="shared" ref="K154:K164" si="0">SUM(G154:J154)</f>
        <v>100</v>
      </c>
      <c r="L154" s="17">
        <v>64</v>
      </c>
      <c r="M154" s="14">
        <v>95</v>
      </c>
      <c r="N154" s="18">
        <f t="shared" ref="N154:N164" si="1">K154*M154/100</f>
        <v>95</v>
      </c>
    </row>
    <row r="155" spans="1:14" x14ac:dyDescent="0.25">
      <c r="A155" s="7" t="s">
        <v>326</v>
      </c>
      <c r="B155" s="8" t="s">
        <v>327</v>
      </c>
      <c r="C155" s="8" t="s">
        <v>284</v>
      </c>
      <c r="D155" s="8" t="s">
        <v>285</v>
      </c>
      <c r="E155" s="2" t="s">
        <v>88</v>
      </c>
      <c r="F155" s="2" t="s">
        <v>88</v>
      </c>
      <c r="G155" s="17">
        <v>23.45</v>
      </c>
      <c r="H155" s="17">
        <v>40</v>
      </c>
      <c r="I155" s="17">
        <v>10</v>
      </c>
      <c r="J155" s="17">
        <v>10.050000000000001</v>
      </c>
      <c r="K155" s="14">
        <f t="shared" si="0"/>
        <v>83.5</v>
      </c>
      <c r="L155" s="17">
        <v>5</v>
      </c>
      <c r="M155" s="14">
        <v>95</v>
      </c>
      <c r="N155" s="18">
        <f t="shared" si="1"/>
        <v>79.325000000000003</v>
      </c>
    </row>
    <row r="156" spans="1:14" x14ac:dyDescent="0.25">
      <c r="A156" s="7" t="s">
        <v>320</v>
      </c>
      <c r="B156" s="8" t="s">
        <v>321</v>
      </c>
      <c r="C156" s="8" t="s">
        <v>284</v>
      </c>
      <c r="D156" s="8" t="s">
        <v>285</v>
      </c>
      <c r="E156" s="2" t="s">
        <v>88</v>
      </c>
      <c r="F156" s="2" t="s">
        <v>88</v>
      </c>
      <c r="G156" s="17">
        <v>11.55</v>
      </c>
      <c r="H156" s="17">
        <v>40</v>
      </c>
      <c r="I156" s="17">
        <v>10</v>
      </c>
      <c r="J156" s="17">
        <v>10.050000000000001</v>
      </c>
      <c r="K156" s="14">
        <f t="shared" si="0"/>
        <v>71.599999999999994</v>
      </c>
      <c r="L156" s="17" t="s">
        <v>440</v>
      </c>
      <c r="M156" s="14">
        <v>95</v>
      </c>
      <c r="N156" s="18">
        <f t="shared" si="1"/>
        <v>68.02</v>
      </c>
    </row>
    <row r="157" spans="1:14" x14ac:dyDescent="0.25">
      <c r="A157" s="7" t="s">
        <v>322</v>
      </c>
      <c r="B157" s="8" t="s">
        <v>323</v>
      </c>
      <c r="C157" s="8" t="s">
        <v>284</v>
      </c>
      <c r="D157" s="8" t="s">
        <v>285</v>
      </c>
      <c r="E157" s="2" t="s">
        <v>88</v>
      </c>
      <c r="F157" s="2" t="s">
        <v>88</v>
      </c>
      <c r="G157" s="17">
        <v>11.55</v>
      </c>
      <c r="H157" s="17">
        <v>40</v>
      </c>
      <c r="I157" s="17">
        <v>10</v>
      </c>
      <c r="J157" s="17">
        <v>15</v>
      </c>
      <c r="K157" s="14">
        <f t="shared" si="0"/>
        <v>76.55</v>
      </c>
      <c r="L157" s="17">
        <v>9</v>
      </c>
      <c r="M157" s="14">
        <v>91</v>
      </c>
      <c r="N157" s="18">
        <f t="shared" si="1"/>
        <v>69.660499999999999</v>
      </c>
    </row>
    <row r="158" spans="1:14" x14ac:dyDescent="0.25">
      <c r="A158" s="7" t="s">
        <v>324</v>
      </c>
      <c r="B158" s="8" t="s">
        <v>325</v>
      </c>
      <c r="C158" s="8" t="s">
        <v>284</v>
      </c>
      <c r="D158" s="8" t="s">
        <v>285</v>
      </c>
      <c r="E158" s="2" t="s">
        <v>88</v>
      </c>
      <c r="F158" s="2" t="s">
        <v>88</v>
      </c>
      <c r="G158" s="17">
        <v>23.45</v>
      </c>
      <c r="H158" s="17">
        <v>40</v>
      </c>
      <c r="I158" s="17">
        <v>10</v>
      </c>
      <c r="J158" s="17">
        <v>15</v>
      </c>
      <c r="K158" s="14">
        <f t="shared" si="0"/>
        <v>88.45</v>
      </c>
      <c r="L158" s="17">
        <v>18</v>
      </c>
      <c r="M158" s="14">
        <v>82</v>
      </c>
      <c r="N158" s="18">
        <f t="shared" si="1"/>
        <v>72.529000000000011</v>
      </c>
    </row>
    <row r="159" spans="1:14" x14ac:dyDescent="0.25">
      <c r="A159" s="7" t="s">
        <v>292</v>
      </c>
      <c r="B159" s="8" t="s">
        <v>293</v>
      </c>
      <c r="C159" s="8" t="s">
        <v>284</v>
      </c>
      <c r="D159" s="8" t="s">
        <v>285</v>
      </c>
      <c r="E159" s="2" t="s">
        <v>9</v>
      </c>
      <c r="F159" s="2" t="s">
        <v>88</v>
      </c>
      <c r="G159" s="17">
        <v>11.55</v>
      </c>
      <c r="H159" s="17">
        <v>40</v>
      </c>
      <c r="I159" s="17">
        <v>6.7</v>
      </c>
      <c r="J159" s="17">
        <v>10.050000000000001</v>
      </c>
      <c r="K159" s="14">
        <f t="shared" si="0"/>
        <v>68.3</v>
      </c>
      <c r="L159" s="17">
        <v>20</v>
      </c>
      <c r="M159" s="14">
        <v>80</v>
      </c>
      <c r="N159" s="18">
        <f t="shared" si="1"/>
        <v>54.64</v>
      </c>
    </row>
    <row r="160" spans="1:14" x14ac:dyDescent="0.25">
      <c r="A160" s="7" t="s">
        <v>314</v>
      </c>
      <c r="B160" s="8" t="s">
        <v>315</v>
      </c>
      <c r="C160" s="8" t="s">
        <v>284</v>
      </c>
      <c r="D160" s="8" t="s">
        <v>285</v>
      </c>
      <c r="E160" s="2" t="s">
        <v>9</v>
      </c>
      <c r="F160" s="2" t="s">
        <v>88</v>
      </c>
      <c r="G160" s="17">
        <v>35</v>
      </c>
      <c r="H160" s="17">
        <v>40</v>
      </c>
      <c r="I160" s="17">
        <v>6.7</v>
      </c>
      <c r="J160" s="17">
        <v>15</v>
      </c>
      <c r="K160" s="14">
        <f t="shared" si="0"/>
        <v>96.7</v>
      </c>
      <c r="L160" s="17">
        <v>43</v>
      </c>
      <c r="M160" s="14">
        <v>56.999999999999993</v>
      </c>
      <c r="N160" s="18">
        <f t="shared" si="1"/>
        <v>55.119</v>
      </c>
    </row>
    <row r="161" spans="1:14" x14ac:dyDescent="0.25">
      <c r="A161" s="7" t="s">
        <v>304</v>
      </c>
      <c r="B161" s="8" t="s">
        <v>305</v>
      </c>
      <c r="C161" s="8" t="s">
        <v>548</v>
      </c>
      <c r="D161" s="24" t="s">
        <v>549</v>
      </c>
      <c r="E161" s="2" t="s">
        <v>9</v>
      </c>
      <c r="F161" s="2" t="s">
        <v>88</v>
      </c>
      <c r="G161" s="17">
        <v>35</v>
      </c>
      <c r="H161" s="17">
        <v>40</v>
      </c>
      <c r="I161" s="17">
        <v>0</v>
      </c>
      <c r="J161" s="17">
        <v>15</v>
      </c>
      <c r="K161" s="14">
        <f t="shared" si="0"/>
        <v>90</v>
      </c>
      <c r="L161" s="17">
        <v>44</v>
      </c>
      <c r="M161" s="14" t="s">
        <v>440</v>
      </c>
      <c r="N161" s="18">
        <v>13.5</v>
      </c>
    </row>
    <row r="162" spans="1:14" x14ac:dyDescent="0.25">
      <c r="A162" s="7" t="s">
        <v>290</v>
      </c>
      <c r="B162" s="8" t="s">
        <v>291</v>
      </c>
      <c r="C162" s="8" t="s">
        <v>284</v>
      </c>
      <c r="D162" s="8" t="s">
        <v>285</v>
      </c>
      <c r="E162" s="2" t="s">
        <v>9</v>
      </c>
      <c r="F162" s="2" t="s">
        <v>88</v>
      </c>
      <c r="G162" s="17">
        <v>11.55</v>
      </c>
      <c r="H162" s="17">
        <v>40</v>
      </c>
      <c r="I162" s="17">
        <v>0</v>
      </c>
      <c r="J162" s="17">
        <v>10.050000000000001</v>
      </c>
      <c r="K162" s="14">
        <f t="shared" si="0"/>
        <v>61.599999999999994</v>
      </c>
      <c r="L162" s="17">
        <v>50</v>
      </c>
      <c r="M162" s="14">
        <v>50</v>
      </c>
      <c r="N162" s="18">
        <f t="shared" si="1"/>
        <v>30.799999999999997</v>
      </c>
    </row>
    <row r="163" spans="1:14" x14ac:dyDescent="0.25">
      <c r="A163" s="7" t="s">
        <v>612</v>
      </c>
      <c r="B163" s="8" t="s">
        <v>613</v>
      </c>
      <c r="C163" s="8" t="s">
        <v>284</v>
      </c>
      <c r="D163" s="8" t="s">
        <v>285</v>
      </c>
      <c r="E163" s="9" t="s">
        <v>9</v>
      </c>
      <c r="F163" s="2" t="s">
        <v>88</v>
      </c>
      <c r="G163" s="17">
        <v>11.55</v>
      </c>
      <c r="H163" s="17">
        <v>40</v>
      </c>
      <c r="I163" s="17">
        <v>6.7</v>
      </c>
      <c r="J163" s="17">
        <v>10.050000000000001</v>
      </c>
      <c r="K163" s="14">
        <f t="shared" si="0"/>
        <v>68.3</v>
      </c>
      <c r="L163" s="17">
        <v>67</v>
      </c>
      <c r="M163" s="14">
        <v>50</v>
      </c>
      <c r="N163" s="18">
        <f t="shared" si="1"/>
        <v>34.15</v>
      </c>
    </row>
    <row r="164" spans="1:14" ht="15.75" thickBot="1" x14ac:dyDescent="0.3">
      <c r="A164" s="10" t="s">
        <v>318</v>
      </c>
      <c r="B164" s="11" t="s">
        <v>319</v>
      </c>
      <c r="C164" s="11" t="s">
        <v>284</v>
      </c>
      <c r="D164" s="11" t="s">
        <v>285</v>
      </c>
      <c r="E164" s="3" t="s">
        <v>88</v>
      </c>
      <c r="F164" s="3" t="s">
        <v>88</v>
      </c>
      <c r="G164" s="19">
        <v>0</v>
      </c>
      <c r="H164" s="19">
        <v>40</v>
      </c>
      <c r="I164" s="19">
        <v>0</v>
      </c>
      <c r="J164" s="19">
        <v>10.050000000000001</v>
      </c>
      <c r="K164" s="20">
        <f t="shared" si="0"/>
        <v>50.05</v>
      </c>
      <c r="L164" s="19">
        <v>50</v>
      </c>
      <c r="M164" s="20">
        <v>50</v>
      </c>
      <c r="N164" s="21">
        <f t="shared" si="1"/>
        <v>25.024999999999999</v>
      </c>
    </row>
    <row r="165" spans="1:14" x14ac:dyDescent="0.25">
      <c r="A165" s="4" t="s">
        <v>353</v>
      </c>
      <c r="B165" s="5" t="s">
        <v>354</v>
      </c>
      <c r="C165" s="5" t="s">
        <v>284</v>
      </c>
      <c r="D165" s="5" t="s">
        <v>332</v>
      </c>
      <c r="E165" s="6" t="s">
        <v>9</v>
      </c>
      <c r="F165" s="6" t="s">
        <v>9</v>
      </c>
      <c r="G165" s="15" t="s">
        <v>440</v>
      </c>
      <c r="H165" s="15" t="s">
        <v>440</v>
      </c>
      <c r="I165" s="15" t="s">
        <v>440</v>
      </c>
      <c r="J165" s="15" t="s">
        <v>440</v>
      </c>
      <c r="K165" s="15" t="s">
        <v>440</v>
      </c>
      <c r="L165" s="15" t="s">
        <v>440</v>
      </c>
      <c r="M165" s="15" t="s">
        <v>440</v>
      </c>
      <c r="N165" s="16">
        <v>54.2</v>
      </c>
    </row>
    <row r="166" spans="1:14" x14ac:dyDescent="0.25">
      <c r="A166" s="7" t="s">
        <v>351</v>
      </c>
      <c r="B166" s="8" t="s">
        <v>352</v>
      </c>
      <c r="C166" s="8" t="s">
        <v>284</v>
      </c>
      <c r="D166" s="8" t="s">
        <v>332</v>
      </c>
      <c r="E166" s="2" t="s">
        <v>9</v>
      </c>
      <c r="F166" s="2" t="s">
        <v>9</v>
      </c>
      <c r="G166" s="17" t="s">
        <v>440</v>
      </c>
      <c r="H166" s="17" t="s">
        <v>440</v>
      </c>
      <c r="I166" s="17" t="s">
        <v>440</v>
      </c>
      <c r="J166" s="17" t="s">
        <v>440</v>
      </c>
      <c r="K166" s="14" t="s">
        <v>440</v>
      </c>
      <c r="L166" s="17" t="s">
        <v>440</v>
      </c>
      <c r="M166" s="14" t="s">
        <v>440</v>
      </c>
      <c r="N166" s="18">
        <v>56.2</v>
      </c>
    </row>
    <row r="167" spans="1:14" x14ac:dyDescent="0.25">
      <c r="A167" s="7" t="s">
        <v>355</v>
      </c>
      <c r="B167" s="8" t="s">
        <v>356</v>
      </c>
      <c r="C167" s="8" t="s">
        <v>284</v>
      </c>
      <c r="D167" s="8" t="s">
        <v>332</v>
      </c>
      <c r="E167" s="2" t="s">
        <v>9</v>
      </c>
      <c r="F167" s="2" t="s">
        <v>9</v>
      </c>
      <c r="G167" s="17" t="s">
        <v>440</v>
      </c>
      <c r="H167" s="17" t="s">
        <v>440</v>
      </c>
      <c r="I167" s="17" t="s">
        <v>440</v>
      </c>
      <c r="J167" s="17" t="s">
        <v>440</v>
      </c>
      <c r="K167" s="14" t="s">
        <v>440</v>
      </c>
      <c r="L167" s="17" t="s">
        <v>440</v>
      </c>
      <c r="M167" s="14" t="s">
        <v>440</v>
      </c>
      <c r="N167" s="18">
        <v>66.5</v>
      </c>
    </row>
    <row r="168" spans="1:14" x14ac:dyDescent="0.25">
      <c r="A168" s="7" t="s">
        <v>343</v>
      </c>
      <c r="B168" s="8" t="s">
        <v>344</v>
      </c>
      <c r="C168" s="8" t="s">
        <v>284</v>
      </c>
      <c r="D168" s="8" t="s">
        <v>332</v>
      </c>
      <c r="E168" s="2" t="s">
        <v>9</v>
      </c>
      <c r="F168" s="2" t="s">
        <v>9</v>
      </c>
      <c r="G168" s="17" t="s">
        <v>440</v>
      </c>
      <c r="H168" s="17" t="s">
        <v>440</v>
      </c>
      <c r="I168" s="17" t="s">
        <v>440</v>
      </c>
      <c r="J168" s="17" t="s">
        <v>440</v>
      </c>
      <c r="K168" s="14" t="s">
        <v>440</v>
      </c>
      <c r="L168" s="17" t="s">
        <v>440</v>
      </c>
      <c r="M168" s="14" t="s">
        <v>440</v>
      </c>
      <c r="N168" s="18">
        <v>126.9</v>
      </c>
    </row>
    <row r="169" spans="1:14" x14ac:dyDescent="0.25">
      <c r="A169" s="7" t="s">
        <v>357</v>
      </c>
      <c r="B169" s="8" t="s">
        <v>358</v>
      </c>
      <c r="C169" s="8" t="s">
        <v>284</v>
      </c>
      <c r="D169" s="8" t="s">
        <v>332</v>
      </c>
      <c r="E169" s="2" t="s">
        <v>9</v>
      </c>
      <c r="F169" s="2" t="s">
        <v>9</v>
      </c>
      <c r="G169" s="17" t="s">
        <v>440</v>
      </c>
      <c r="H169" s="17" t="s">
        <v>440</v>
      </c>
      <c r="I169" s="17" t="s">
        <v>440</v>
      </c>
      <c r="J169" s="17" t="s">
        <v>440</v>
      </c>
      <c r="K169" s="14" t="s">
        <v>440</v>
      </c>
      <c r="L169" s="17" t="s">
        <v>440</v>
      </c>
      <c r="M169" s="14" t="s">
        <v>440</v>
      </c>
      <c r="N169" s="18">
        <v>126.9</v>
      </c>
    </row>
    <row r="170" spans="1:14" x14ac:dyDescent="0.25">
      <c r="A170" s="7" t="s">
        <v>345</v>
      </c>
      <c r="B170" s="8" t="s">
        <v>346</v>
      </c>
      <c r="C170" s="8" t="s">
        <v>284</v>
      </c>
      <c r="D170" s="8" t="s">
        <v>332</v>
      </c>
      <c r="E170" s="2" t="s">
        <v>9</v>
      </c>
      <c r="F170" s="2" t="s">
        <v>9</v>
      </c>
      <c r="G170" s="17" t="s">
        <v>440</v>
      </c>
      <c r="H170" s="17" t="s">
        <v>440</v>
      </c>
      <c r="I170" s="17" t="s">
        <v>440</v>
      </c>
      <c r="J170" s="17" t="s">
        <v>440</v>
      </c>
      <c r="K170" s="14" t="s">
        <v>440</v>
      </c>
      <c r="L170" s="17" t="s">
        <v>440</v>
      </c>
      <c r="M170" s="14" t="s">
        <v>440</v>
      </c>
      <c r="N170" s="18">
        <v>126.9</v>
      </c>
    </row>
    <row r="171" spans="1:14" x14ac:dyDescent="0.25">
      <c r="A171" s="7" t="s">
        <v>347</v>
      </c>
      <c r="B171" s="8" t="s">
        <v>348</v>
      </c>
      <c r="C171" s="8" t="s">
        <v>284</v>
      </c>
      <c r="D171" s="8" t="s">
        <v>332</v>
      </c>
      <c r="E171" s="2" t="s">
        <v>9</v>
      </c>
      <c r="F171" s="2" t="s">
        <v>9</v>
      </c>
      <c r="G171" s="17" t="s">
        <v>440</v>
      </c>
      <c r="H171" s="17" t="s">
        <v>440</v>
      </c>
      <c r="I171" s="17" t="s">
        <v>440</v>
      </c>
      <c r="J171" s="17" t="s">
        <v>440</v>
      </c>
      <c r="K171" s="14" t="s">
        <v>440</v>
      </c>
      <c r="L171" s="17" t="s">
        <v>440</v>
      </c>
      <c r="M171" s="14" t="s">
        <v>440</v>
      </c>
      <c r="N171" s="18">
        <v>126.9</v>
      </c>
    </row>
    <row r="172" spans="1:14" x14ac:dyDescent="0.25">
      <c r="A172" s="7" t="s">
        <v>349</v>
      </c>
      <c r="B172" s="8" t="s">
        <v>350</v>
      </c>
      <c r="C172" s="8" t="s">
        <v>284</v>
      </c>
      <c r="D172" s="8" t="s">
        <v>332</v>
      </c>
      <c r="E172" s="2" t="s">
        <v>9</v>
      </c>
      <c r="F172" s="2" t="s">
        <v>9</v>
      </c>
      <c r="G172" s="17" t="s">
        <v>440</v>
      </c>
      <c r="H172" s="17" t="s">
        <v>440</v>
      </c>
      <c r="I172" s="17" t="s">
        <v>440</v>
      </c>
      <c r="J172" s="17" t="s">
        <v>440</v>
      </c>
      <c r="K172" s="14" t="s">
        <v>440</v>
      </c>
      <c r="L172" s="17" t="s">
        <v>440</v>
      </c>
      <c r="M172" s="14" t="s">
        <v>440</v>
      </c>
      <c r="N172" s="18">
        <v>150.30000000000001</v>
      </c>
    </row>
    <row r="173" spans="1:14" x14ac:dyDescent="0.25">
      <c r="A173" s="7" t="s">
        <v>598</v>
      </c>
      <c r="B173" s="8" t="s">
        <v>599</v>
      </c>
      <c r="C173" s="8" t="s">
        <v>284</v>
      </c>
      <c r="D173" s="8" t="s">
        <v>332</v>
      </c>
      <c r="E173" s="2" t="s">
        <v>88</v>
      </c>
      <c r="F173" s="2" t="s">
        <v>88</v>
      </c>
      <c r="G173" s="17">
        <v>11.55</v>
      </c>
      <c r="H173" s="17">
        <v>0</v>
      </c>
      <c r="I173" s="17">
        <v>10</v>
      </c>
      <c r="J173" s="17">
        <v>15</v>
      </c>
      <c r="K173" s="14">
        <f t="shared" ref="K173:K191" si="2">SUM(G173:J173)</f>
        <v>36.549999999999997</v>
      </c>
      <c r="L173" s="17">
        <v>3.5</v>
      </c>
      <c r="M173" s="14">
        <v>96.5</v>
      </c>
      <c r="N173" s="18">
        <f t="shared" ref="N173:N191" si="3">K173*M173/100</f>
        <v>35.27075</v>
      </c>
    </row>
    <row r="174" spans="1:14" x14ac:dyDescent="0.25">
      <c r="A174" s="7" t="s">
        <v>359</v>
      </c>
      <c r="B174" s="8" t="s">
        <v>360</v>
      </c>
      <c r="C174" s="8" t="s">
        <v>284</v>
      </c>
      <c r="D174" s="8" t="s">
        <v>332</v>
      </c>
      <c r="E174" s="2" t="s">
        <v>9</v>
      </c>
      <c r="F174" s="2" t="s">
        <v>88</v>
      </c>
      <c r="G174" s="17">
        <v>11.55</v>
      </c>
      <c r="H174" s="17">
        <v>0</v>
      </c>
      <c r="I174" s="17">
        <v>10</v>
      </c>
      <c r="J174" s="17">
        <v>15</v>
      </c>
      <c r="K174" s="14">
        <f t="shared" si="2"/>
        <v>36.549999999999997</v>
      </c>
      <c r="L174" s="17">
        <v>4</v>
      </c>
      <c r="M174" s="14">
        <v>96</v>
      </c>
      <c r="N174" s="18">
        <f t="shared" si="3"/>
        <v>35.087999999999994</v>
      </c>
    </row>
    <row r="175" spans="1:14" x14ac:dyDescent="0.25">
      <c r="A175" s="7" t="s">
        <v>590</v>
      </c>
      <c r="B175" s="8" t="s">
        <v>591</v>
      </c>
      <c r="C175" s="8" t="s">
        <v>284</v>
      </c>
      <c r="D175" s="8" t="s">
        <v>332</v>
      </c>
      <c r="E175" s="2" t="s">
        <v>88</v>
      </c>
      <c r="F175" s="2" t="s">
        <v>88</v>
      </c>
      <c r="G175" s="17">
        <v>0</v>
      </c>
      <c r="H175" s="17">
        <v>40</v>
      </c>
      <c r="I175" s="17">
        <v>10</v>
      </c>
      <c r="J175" s="17">
        <v>15</v>
      </c>
      <c r="K175" s="14">
        <f t="shared" si="2"/>
        <v>65</v>
      </c>
      <c r="L175" s="17">
        <v>15</v>
      </c>
      <c r="M175" s="14">
        <v>85</v>
      </c>
      <c r="N175" s="18">
        <f t="shared" si="3"/>
        <v>55.25</v>
      </c>
    </row>
    <row r="176" spans="1:14" x14ac:dyDescent="0.25">
      <c r="A176" s="7" t="s">
        <v>361</v>
      </c>
      <c r="B176" s="8" t="s">
        <v>362</v>
      </c>
      <c r="C176" s="8" t="s">
        <v>284</v>
      </c>
      <c r="D176" s="8" t="s">
        <v>332</v>
      </c>
      <c r="E176" s="2" t="s">
        <v>88</v>
      </c>
      <c r="F176" s="2" t="s">
        <v>88</v>
      </c>
      <c r="G176" s="17">
        <v>0</v>
      </c>
      <c r="H176" s="17">
        <v>0</v>
      </c>
      <c r="I176" s="17">
        <v>10</v>
      </c>
      <c r="J176" s="17">
        <v>15</v>
      </c>
      <c r="K176" s="14">
        <f t="shared" si="2"/>
        <v>25</v>
      </c>
      <c r="L176" s="17">
        <v>25</v>
      </c>
      <c r="M176" s="14">
        <v>75</v>
      </c>
      <c r="N176" s="18">
        <f t="shared" si="3"/>
        <v>18.75</v>
      </c>
    </row>
    <row r="177" spans="1:14" x14ac:dyDescent="0.25">
      <c r="A177" s="7" t="s">
        <v>341</v>
      </c>
      <c r="B177" s="8" t="s">
        <v>342</v>
      </c>
      <c r="C177" s="8" t="s">
        <v>284</v>
      </c>
      <c r="D177" s="8" t="s">
        <v>332</v>
      </c>
      <c r="E177" s="2" t="s">
        <v>9</v>
      </c>
      <c r="F177" s="2" t="s">
        <v>88</v>
      </c>
      <c r="G177" s="17">
        <v>23.45</v>
      </c>
      <c r="H177" s="17">
        <v>40</v>
      </c>
      <c r="I177" s="17">
        <v>10</v>
      </c>
      <c r="J177" s="17">
        <v>15</v>
      </c>
      <c r="K177" s="14">
        <f t="shared" si="2"/>
        <v>88.45</v>
      </c>
      <c r="L177" s="17">
        <v>29</v>
      </c>
      <c r="M177" s="14">
        <v>71</v>
      </c>
      <c r="N177" s="18">
        <f t="shared" si="3"/>
        <v>62.799499999999995</v>
      </c>
    </row>
    <row r="178" spans="1:14" x14ac:dyDescent="0.25">
      <c r="A178" s="7" t="s">
        <v>339</v>
      </c>
      <c r="B178" s="8" t="s">
        <v>340</v>
      </c>
      <c r="C178" s="8" t="s">
        <v>284</v>
      </c>
      <c r="D178" s="8" t="s">
        <v>332</v>
      </c>
      <c r="E178" s="2" t="s">
        <v>9</v>
      </c>
      <c r="F178" s="2" t="s">
        <v>88</v>
      </c>
      <c r="G178" s="17">
        <v>11.5</v>
      </c>
      <c r="H178" s="17">
        <v>40</v>
      </c>
      <c r="I178" s="17">
        <v>6.7</v>
      </c>
      <c r="J178" s="17">
        <v>15</v>
      </c>
      <c r="K178" s="14">
        <f t="shared" si="2"/>
        <v>73.2</v>
      </c>
      <c r="L178" s="17">
        <v>29</v>
      </c>
      <c r="M178" s="14">
        <v>71</v>
      </c>
      <c r="N178" s="18">
        <f t="shared" si="3"/>
        <v>51.972000000000001</v>
      </c>
    </row>
    <row r="179" spans="1:14" x14ac:dyDescent="0.25">
      <c r="A179" s="7" t="s">
        <v>373</v>
      </c>
      <c r="B179" s="8" t="s">
        <v>374</v>
      </c>
      <c r="C179" s="8" t="s">
        <v>284</v>
      </c>
      <c r="D179" s="8" t="s">
        <v>332</v>
      </c>
      <c r="E179" s="2" t="s">
        <v>88</v>
      </c>
      <c r="F179" s="2" t="s">
        <v>88</v>
      </c>
      <c r="G179" s="17">
        <v>11.55</v>
      </c>
      <c r="H179" s="17">
        <v>0</v>
      </c>
      <c r="I179" s="17">
        <v>6.7</v>
      </c>
      <c r="J179" s="17">
        <v>15</v>
      </c>
      <c r="K179" s="14">
        <f t="shared" si="2"/>
        <v>33.25</v>
      </c>
      <c r="L179" s="17">
        <v>30</v>
      </c>
      <c r="M179" s="14">
        <v>70</v>
      </c>
      <c r="N179" s="18">
        <f t="shared" si="3"/>
        <v>23.274999999999999</v>
      </c>
    </row>
    <row r="180" spans="1:14" x14ac:dyDescent="0.25">
      <c r="A180" s="7" t="s">
        <v>371</v>
      </c>
      <c r="B180" s="8" t="s">
        <v>372</v>
      </c>
      <c r="C180" s="8" t="s">
        <v>284</v>
      </c>
      <c r="D180" s="8" t="s">
        <v>332</v>
      </c>
      <c r="E180" s="2" t="s">
        <v>88</v>
      </c>
      <c r="F180" s="2" t="s">
        <v>88</v>
      </c>
      <c r="G180" s="17">
        <v>11.55</v>
      </c>
      <c r="H180" s="17">
        <v>40</v>
      </c>
      <c r="I180" s="17">
        <v>6.7</v>
      </c>
      <c r="J180" s="17">
        <v>0</v>
      </c>
      <c r="K180" s="14">
        <f t="shared" si="2"/>
        <v>58.25</v>
      </c>
      <c r="L180" s="17">
        <v>30</v>
      </c>
      <c r="M180" s="14">
        <v>70</v>
      </c>
      <c r="N180" s="18">
        <f t="shared" si="3"/>
        <v>40.774999999999999</v>
      </c>
    </row>
    <row r="181" spans="1:14" x14ac:dyDescent="0.25">
      <c r="A181" s="7" t="s">
        <v>333</v>
      </c>
      <c r="B181" s="8" t="s">
        <v>334</v>
      </c>
      <c r="C181" s="8" t="s">
        <v>284</v>
      </c>
      <c r="D181" s="8" t="s">
        <v>332</v>
      </c>
      <c r="E181" s="2" t="s">
        <v>9</v>
      </c>
      <c r="F181" s="2" t="s">
        <v>88</v>
      </c>
      <c r="G181" s="17">
        <v>0</v>
      </c>
      <c r="H181" s="17">
        <v>0</v>
      </c>
      <c r="I181" s="17">
        <v>6.7</v>
      </c>
      <c r="J181" s="17">
        <v>10.050000000000001</v>
      </c>
      <c r="K181" s="14">
        <f t="shared" si="2"/>
        <v>16.75</v>
      </c>
      <c r="L181" s="17">
        <v>32</v>
      </c>
      <c r="M181" s="14">
        <v>68</v>
      </c>
      <c r="N181" s="18">
        <f t="shared" si="3"/>
        <v>11.39</v>
      </c>
    </row>
    <row r="182" spans="1:14" x14ac:dyDescent="0.25">
      <c r="A182" s="7" t="s">
        <v>330</v>
      </c>
      <c r="B182" s="8" t="s">
        <v>331</v>
      </c>
      <c r="C182" s="8" t="s">
        <v>284</v>
      </c>
      <c r="D182" s="8" t="s">
        <v>332</v>
      </c>
      <c r="E182" s="2" t="s">
        <v>9</v>
      </c>
      <c r="F182" s="2" t="s">
        <v>88</v>
      </c>
      <c r="G182" s="17">
        <v>0</v>
      </c>
      <c r="H182" s="17">
        <v>0</v>
      </c>
      <c r="I182" s="17">
        <v>6.7</v>
      </c>
      <c r="J182" s="17">
        <v>10.050000000000001</v>
      </c>
      <c r="K182" s="14">
        <f t="shared" si="2"/>
        <v>16.75</v>
      </c>
      <c r="L182" s="17">
        <v>33</v>
      </c>
      <c r="M182" s="14">
        <v>67</v>
      </c>
      <c r="N182" s="18">
        <f t="shared" si="3"/>
        <v>11.2225</v>
      </c>
    </row>
    <row r="183" spans="1:14" x14ac:dyDescent="0.25">
      <c r="A183" s="7" t="s">
        <v>604</v>
      </c>
      <c r="B183" s="8" t="s">
        <v>605</v>
      </c>
      <c r="C183" s="8" t="s">
        <v>284</v>
      </c>
      <c r="D183" s="8" t="s">
        <v>332</v>
      </c>
      <c r="E183" s="2" t="s">
        <v>88</v>
      </c>
      <c r="F183" s="2" t="s">
        <v>88</v>
      </c>
      <c r="G183" s="17">
        <v>0</v>
      </c>
      <c r="H183" s="17">
        <v>0</v>
      </c>
      <c r="I183" s="17">
        <v>6.7</v>
      </c>
      <c r="J183" s="17">
        <v>15</v>
      </c>
      <c r="K183" s="14">
        <f t="shared" si="2"/>
        <v>21.7</v>
      </c>
      <c r="L183" s="17">
        <v>34.5</v>
      </c>
      <c r="M183" s="14">
        <v>65.5</v>
      </c>
      <c r="N183" s="18">
        <f t="shared" si="3"/>
        <v>14.2135</v>
      </c>
    </row>
    <row r="184" spans="1:14" x14ac:dyDescent="0.25">
      <c r="A184" s="7" t="s">
        <v>363</v>
      </c>
      <c r="B184" s="8" t="s">
        <v>364</v>
      </c>
      <c r="C184" s="8" t="s">
        <v>284</v>
      </c>
      <c r="D184" s="8" t="s">
        <v>332</v>
      </c>
      <c r="E184" s="2" t="s">
        <v>88</v>
      </c>
      <c r="F184" s="2" t="s">
        <v>88</v>
      </c>
      <c r="G184" s="17">
        <v>0</v>
      </c>
      <c r="H184" s="17">
        <v>0</v>
      </c>
      <c r="I184" s="17">
        <v>10</v>
      </c>
      <c r="J184" s="17">
        <v>10.050000000000001</v>
      </c>
      <c r="K184" s="14">
        <f t="shared" si="2"/>
        <v>20.05</v>
      </c>
      <c r="L184" s="17">
        <v>36</v>
      </c>
      <c r="M184" s="14">
        <v>64</v>
      </c>
      <c r="N184" s="18">
        <f t="shared" si="3"/>
        <v>12.832000000000001</v>
      </c>
    </row>
    <row r="185" spans="1:14" x14ac:dyDescent="0.25">
      <c r="A185" s="7" t="s">
        <v>365</v>
      </c>
      <c r="B185" s="8" t="s">
        <v>366</v>
      </c>
      <c r="C185" s="8" t="s">
        <v>284</v>
      </c>
      <c r="D185" s="8" t="s">
        <v>332</v>
      </c>
      <c r="E185" s="2" t="s">
        <v>88</v>
      </c>
      <c r="F185" s="2" t="s">
        <v>88</v>
      </c>
      <c r="G185" s="17">
        <v>0</v>
      </c>
      <c r="H185" s="17">
        <v>0</v>
      </c>
      <c r="I185" s="17">
        <v>10</v>
      </c>
      <c r="J185" s="17">
        <v>10.050000000000001</v>
      </c>
      <c r="K185" s="14">
        <f t="shared" si="2"/>
        <v>20.05</v>
      </c>
      <c r="L185" s="17">
        <v>36</v>
      </c>
      <c r="M185" s="14">
        <v>64</v>
      </c>
      <c r="N185" s="18">
        <f t="shared" si="3"/>
        <v>12.832000000000001</v>
      </c>
    </row>
    <row r="186" spans="1:14" x14ac:dyDescent="0.25">
      <c r="A186" s="7" t="s">
        <v>367</v>
      </c>
      <c r="B186" s="8" t="s">
        <v>368</v>
      </c>
      <c r="C186" s="8" t="s">
        <v>284</v>
      </c>
      <c r="D186" s="8" t="s">
        <v>332</v>
      </c>
      <c r="E186" s="2" t="s">
        <v>88</v>
      </c>
      <c r="F186" s="2" t="s">
        <v>88</v>
      </c>
      <c r="G186" s="14">
        <v>0</v>
      </c>
      <c r="H186" s="14">
        <v>0</v>
      </c>
      <c r="I186" s="14">
        <v>10</v>
      </c>
      <c r="J186" s="14">
        <v>10.050000000000001</v>
      </c>
      <c r="K186" s="14">
        <f t="shared" si="2"/>
        <v>20.05</v>
      </c>
      <c r="L186" s="14">
        <v>36</v>
      </c>
      <c r="M186" s="14">
        <v>64</v>
      </c>
      <c r="N186" s="18">
        <f t="shared" si="3"/>
        <v>12.832000000000001</v>
      </c>
    </row>
    <row r="187" spans="1:14" x14ac:dyDescent="0.25">
      <c r="A187" s="7" t="s">
        <v>337</v>
      </c>
      <c r="B187" s="8" t="s">
        <v>338</v>
      </c>
      <c r="C187" s="8" t="s">
        <v>284</v>
      </c>
      <c r="D187" s="8" t="s">
        <v>332</v>
      </c>
      <c r="E187" s="2" t="s">
        <v>9</v>
      </c>
      <c r="F187" s="2" t="s">
        <v>88</v>
      </c>
      <c r="G187" s="14">
        <v>30.8</v>
      </c>
      <c r="H187" s="14">
        <v>40</v>
      </c>
      <c r="I187" s="14">
        <v>6.7</v>
      </c>
      <c r="J187" s="14">
        <v>15</v>
      </c>
      <c r="K187" s="14">
        <f t="shared" si="2"/>
        <v>92.5</v>
      </c>
      <c r="L187" s="14">
        <v>46</v>
      </c>
      <c r="M187" s="14">
        <v>54</v>
      </c>
      <c r="N187" s="18">
        <f t="shared" si="3"/>
        <v>49.95</v>
      </c>
    </row>
    <row r="188" spans="1:14" x14ac:dyDescent="0.25">
      <c r="A188" s="7" t="s">
        <v>369</v>
      </c>
      <c r="B188" s="8" t="s">
        <v>370</v>
      </c>
      <c r="C188" s="8" t="s">
        <v>284</v>
      </c>
      <c r="D188" s="8" t="s">
        <v>332</v>
      </c>
      <c r="E188" s="2" t="s">
        <v>88</v>
      </c>
      <c r="F188" s="2" t="s">
        <v>88</v>
      </c>
      <c r="G188" s="14">
        <v>0</v>
      </c>
      <c r="H188" s="14">
        <v>0</v>
      </c>
      <c r="I188" s="14">
        <v>6.7</v>
      </c>
      <c r="J188" s="14">
        <v>15</v>
      </c>
      <c r="K188" s="14">
        <f t="shared" si="2"/>
        <v>21.7</v>
      </c>
      <c r="L188" s="14">
        <v>47</v>
      </c>
      <c r="M188" s="14">
        <v>53</v>
      </c>
      <c r="N188" s="18">
        <f t="shared" si="3"/>
        <v>11.500999999999999</v>
      </c>
    </row>
    <row r="189" spans="1:14" x14ac:dyDescent="0.25">
      <c r="A189" s="7" t="s">
        <v>606</v>
      </c>
      <c r="B189" s="8" t="s">
        <v>607</v>
      </c>
      <c r="C189" s="8" t="s">
        <v>284</v>
      </c>
      <c r="D189" s="8" t="s">
        <v>332</v>
      </c>
      <c r="E189" s="2" t="s">
        <v>88</v>
      </c>
      <c r="F189" s="2" t="s">
        <v>88</v>
      </c>
      <c r="G189" s="14">
        <v>11.55</v>
      </c>
      <c r="H189" s="14">
        <v>26.8</v>
      </c>
      <c r="I189" s="14">
        <v>6.7</v>
      </c>
      <c r="J189" s="14">
        <v>15</v>
      </c>
      <c r="K189" s="14">
        <f t="shared" si="2"/>
        <v>60.050000000000004</v>
      </c>
      <c r="L189" s="14">
        <v>47</v>
      </c>
      <c r="M189" s="14">
        <v>53</v>
      </c>
      <c r="N189" s="18">
        <f t="shared" si="3"/>
        <v>31.826499999999999</v>
      </c>
    </row>
    <row r="190" spans="1:14" x14ac:dyDescent="0.25">
      <c r="A190" s="7" t="s">
        <v>335</v>
      </c>
      <c r="B190" s="8" t="s">
        <v>336</v>
      </c>
      <c r="C190" s="8" t="s">
        <v>284</v>
      </c>
      <c r="D190" s="8" t="s">
        <v>332</v>
      </c>
      <c r="E190" s="2" t="s">
        <v>9</v>
      </c>
      <c r="F190" s="2" t="s">
        <v>88</v>
      </c>
      <c r="G190" s="14">
        <v>0</v>
      </c>
      <c r="H190" s="14">
        <v>40</v>
      </c>
      <c r="I190" s="14">
        <v>0</v>
      </c>
      <c r="J190" s="14">
        <v>15</v>
      </c>
      <c r="K190" s="14">
        <f t="shared" si="2"/>
        <v>55</v>
      </c>
      <c r="L190" s="14">
        <v>53</v>
      </c>
      <c r="M190" s="14">
        <v>47</v>
      </c>
      <c r="N190" s="18">
        <f t="shared" si="3"/>
        <v>25.85</v>
      </c>
    </row>
    <row r="191" spans="1:14" ht="15.75" thickBot="1" x14ac:dyDescent="0.3">
      <c r="A191" s="10" t="s">
        <v>596</v>
      </c>
      <c r="B191" s="11" t="s">
        <v>597</v>
      </c>
      <c r="C191" s="11" t="s">
        <v>284</v>
      </c>
      <c r="D191" s="11" t="s">
        <v>332</v>
      </c>
      <c r="E191" s="3" t="s">
        <v>88</v>
      </c>
      <c r="F191" s="3" t="s">
        <v>88</v>
      </c>
      <c r="G191" s="20">
        <v>0</v>
      </c>
      <c r="H191" s="20">
        <v>0</v>
      </c>
      <c r="I191" s="20">
        <v>6.7</v>
      </c>
      <c r="J191" s="20">
        <v>10.050000000000001</v>
      </c>
      <c r="K191" s="20">
        <f t="shared" si="2"/>
        <v>16.75</v>
      </c>
      <c r="L191" s="20">
        <v>57</v>
      </c>
      <c r="M191" s="20">
        <v>43</v>
      </c>
      <c r="N191" s="21">
        <f t="shared" si="3"/>
        <v>7.2024999999999997</v>
      </c>
    </row>
    <row r="192" spans="1:14" x14ac:dyDescent="0.25">
      <c r="A192" s="4" t="s">
        <v>459</v>
      </c>
      <c r="B192" s="5" t="s">
        <v>460</v>
      </c>
      <c r="C192" s="5" t="s">
        <v>284</v>
      </c>
      <c r="D192" s="5" t="s">
        <v>377</v>
      </c>
      <c r="E192" s="6" t="s">
        <v>9</v>
      </c>
      <c r="F192" s="6" t="s">
        <v>9</v>
      </c>
      <c r="G192" s="15" t="s">
        <v>440</v>
      </c>
      <c r="H192" s="15" t="s">
        <v>440</v>
      </c>
      <c r="I192" s="15" t="s">
        <v>440</v>
      </c>
      <c r="J192" s="15" t="s">
        <v>440</v>
      </c>
      <c r="K192" s="15" t="s">
        <v>440</v>
      </c>
      <c r="L192" s="15" t="s">
        <v>440</v>
      </c>
      <c r="M192" s="15" t="s">
        <v>440</v>
      </c>
      <c r="N192" s="16">
        <v>12.75</v>
      </c>
    </row>
    <row r="193" spans="1:14" x14ac:dyDescent="0.25">
      <c r="A193" s="7" t="s">
        <v>485</v>
      </c>
      <c r="B193" s="8" t="s">
        <v>486</v>
      </c>
      <c r="C193" s="8" t="s">
        <v>284</v>
      </c>
      <c r="D193" s="8" t="s">
        <v>377</v>
      </c>
      <c r="E193" s="2" t="s">
        <v>9</v>
      </c>
      <c r="F193" s="2" t="s">
        <v>9</v>
      </c>
      <c r="G193" s="14" t="s">
        <v>440</v>
      </c>
      <c r="H193" s="14" t="s">
        <v>440</v>
      </c>
      <c r="I193" s="14" t="s">
        <v>440</v>
      </c>
      <c r="J193" s="14" t="s">
        <v>440</v>
      </c>
      <c r="K193" s="14" t="s">
        <v>440</v>
      </c>
      <c r="L193" s="14" t="s">
        <v>440</v>
      </c>
      <c r="M193" s="14" t="s">
        <v>440</v>
      </c>
      <c r="N193" s="18">
        <v>38.659999999999997</v>
      </c>
    </row>
    <row r="194" spans="1:14" x14ac:dyDescent="0.25">
      <c r="A194" s="7" t="s">
        <v>461</v>
      </c>
      <c r="B194" s="8" t="s">
        <v>462</v>
      </c>
      <c r="C194" s="8" t="s">
        <v>284</v>
      </c>
      <c r="D194" s="8" t="s">
        <v>377</v>
      </c>
      <c r="E194" s="2" t="s">
        <v>9</v>
      </c>
      <c r="F194" s="2" t="s">
        <v>9</v>
      </c>
      <c r="G194" s="14" t="s">
        <v>440</v>
      </c>
      <c r="H194" s="14" t="s">
        <v>440</v>
      </c>
      <c r="I194" s="14" t="s">
        <v>440</v>
      </c>
      <c r="J194" s="14" t="s">
        <v>440</v>
      </c>
      <c r="K194" s="14" t="s">
        <v>440</v>
      </c>
      <c r="L194" s="14" t="s">
        <v>440</v>
      </c>
      <c r="M194" s="14" t="s">
        <v>440</v>
      </c>
      <c r="N194" s="18">
        <v>57.27</v>
      </c>
    </row>
    <row r="195" spans="1:14" x14ac:dyDescent="0.25">
      <c r="A195" s="7" t="s">
        <v>463</v>
      </c>
      <c r="B195" s="8" t="s">
        <v>464</v>
      </c>
      <c r="C195" s="8" t="s">
        <v>284</v>
      </c>
      <c r="D195" s="8" t="s">
        <v>377</v>
      </c>
      <c r="E195" s="2" t="s">
        <v>9</v>
      </c>
      <c r="F195" s="2" t="s">
        <v>9</v>
      </c>
      <c r="G195" s="14" t="s">
        <v>440</v>
      </c>
      <c r="H195" s="14" t="s">
        <v>440</v>
      </c>
      <c r="I195" s="14" t="s">
        <v>440</v>
      </c>
      <c r="J195" s="14" t="s">
        <v>440</v>
      </c>
      <c r="K195" s="14" t="s">
        <v>440</v>
      </c>
      <c r="L195" s="14" t="s">
        <v>440</v>
      </c>
      <c r="M195" s="14" t="s">
        <v>440</v>
      </c>
      <c r="N195" s="18">
        <v>57.27</v>
      </c>
    </row>
    <row r="196" spans="1:14" ht="30" x14ac:dyDescent="0.25">
      <c r="A196" s="7" t="s">
        <v>469</v>
      </c>
      <c r="B196" s="8" t="s">
        <v>470</v>
      </c>
      <c r="C196" s="8" t="s">
        <v>284</v>
      </c>
      <c r="D196" s="8" t="s">
        <v>377</v>
      </c>
      <c r="E196" s="2" t="s">
        <v>9</v>
      </c>
      <c r="F196" s="2" t="s">
        <v>9</v>
      </c>
      <c r="G196" s="14" t="s">
        <v>440</v>
      </c>
      <c r="H196" s="14" t="s">
        <v>440</v>
      </c>
      <c r="I196" s="14" t="s">
        <v>440</v>
      </c>
      <c r="J196" s="14" t="s">
        <v>440</v>
      </c>
      <c r="K196" s="14" t="s">
        <v>440</v>
      </c>
      <c r="L196" s="14" t="s">
        <v>440</v>
      </c>
      <c r="M196" s="14" t="s">
        <v>440</v>
      </c>
      <c r="N196" s="18">
        <v>61.6</v>
      </c>
    </row>
    <row r="197" spans="1:14" x14ac:dyDescent="0.25">
      <c r="A197" s="7" t="s">
        <v>467</v>
      </c>
      <c r="B197" s="8" t="s">
        <v>468</v>
      </c>
      <c r="C197" s="8" t="s">
        <v>284</v>
      </c>
      <c r="D197" s="8" t="s">
        <v>377</v>
      </c>
      <c r="E197" s="2" t="s">
        <v>9</v>
      </c>
      <c r="F197" s="2" t="s">
        <v>9</v>
      </c>
      <c r="G197" s="14" t="s">
        <v>440</v>
      </c>
      <c r="H197" s="14" t="s">
        <v>440</v>
      </c>
      <c r="I197" s="14" t="s">
        <v>440</v>
      </c>
      <c r="J197" s="14" t="s">
        <v>440</v>
      </c>
      <c r="K197" s="14" t="s">
        <v>440</v>
      </c>
      <c r="L197" s="14" t="s">
        <v>440</v>
      </c>
      <c r="M197" s="14" t="s">
        <v>440</v>
      </c>
      <c r="N197" s="18">
        <v>69.599999999999994</v>
      </c>
    </row>
    <row r="198" spans="1:14" x14ac:dyDescent="0.25">
      <c r="A198" s="7" t="s">
        <v>471</v>
      </c>
      <c r="B198" s="8" t="s">
        <v>472</v>
      </c>
      <c r="C198" s="8" t="s">
        <v>284</v>
      </c>
      <c r="D198" s="8" t="s">
        <v>377</v>
      </c>
      <c r="E198" s="2" t="s">
        <v>9</v>
      </c>
      <c r="F198" s="2" t="s">
        <v>9</v>
      </c>
      <c r="G198" s="14" t="s">
        <v>440</v>
      </c>
      <c r="H198" s="14" t="s">
        <v>440</v>
      </c>
      <c r="I198" s="14" t="s">
        <v>440</v>
      </c>
      <c r="J198" s="14" t="s">
        <v>440</v>
      </c>
      <c r="K198" s="14" t="s">
        <v>440</v>
      </c>
      <c r="L198" s="14" t="s">
        <v>440</v>
      </c>
      <c r="M198" s="14" t="s">
        <v>440</v>
      </c>
      <c r="N198" s="18">
        <v>79.3</v>
      </c>
    </row>
    <row r="199" spans="1:14" x14ac:dyDescent="0.25">
      <c r="A199" s="7" t="s">
        <v>475</v>
      </c>
      <c r="B199" s="8" t="s">
        <v>476</v>
      </c>
      <c r="C199" s="8" t="s">
        <v>284</v>
      </c>
      <c r="D199" s="8" t="s">
        <v>377</v>
      </c>
      <c r="E199" s="2" t="s">
        <v>9</v>
      </c>
      <c r="F199" s="2" t="s">
        <v>9</v>
      </c>
      <c r="G199" s="14" t="s">
        <v>440</v>
      </c>
      <c r="H199" s="14" t="s">
        <v>440</v>
      </c>
      <c r="I199" s="14" t="s">
        <v>440</v>
      </c>
      <c r="J199" s="14" t="s">
        <v>440</v>
      </c>
      <c r="K199" s="14" t="s">
        <v>440</v>
      </c>
      <c r="L199" s="14" t="s">
        <v>440</v>
      </c>
      <c r="M199" s="14" t="s">
        <v>440</v>
      </c>
      <c r="N199" s="18">
        <v>85.9</v>
      </c>
    </row>
    <row r="200" spans="1:14" x14ac:dyDescent="0.25">
      <c r="A200" s="7" t="s">
        <v>465</v>
      </c>
      <c r="B200" s="8" t="s">
        <v>466</v>
      </c>
      <c r="C200" s="8" t="s">
        <v>284</v>
      </c>
      <c r="D200" s="8" t="s">
        <v>377</v>
      </c>
      <c r="E200" s="2" t="s">
        <v>9</v>
      </c>
      <c r="F200" s="2" t="s">
        <v>9</v>
      </c>
      <c r="G200" s="14" t="s">
        <v>440</v>
      </c>
      <c r="H200" s="14" t="s">
        <v>440</v>
      </c>
      <c r="I200" s="14" t="s">
        <v>440</v>
      </c>
      <c r="J200" s="14" t="s">
        <v>440</v>
      </c>
      <c r="K200" s="14" t="s">
        <v>440</v>
      </c>
      <c r="L200" s="14" t="s">
        <v>440</v>
      </c>
      <c r="M200" s="14" t="s">
        <v>440</v>
      </c>
      <c r="N200" s="18">
        <v>126.9</v>
      </c>
    </row>
    <row r="201" spans="1:14" x14ac:dyDescent="0.25">
      <c r="A201" s="7" t="s">
        <v>473</v>
      </c>
      <c r="B201" s="8" t="s">
        <v>474</v>
      </c>
      <c r="C201" s="8" t="s">
        <v>284</v>
      </c>
      <c r="D201" s="8" t="s">
        <v>377</v>
      </c>
      <c r="E201" s="2" t="s">
        <v>9</v>
      </c>
      <c r="F201" s="2" t="s">
        <v>9</v>
      </c>
      <c r="G201" s="14" t="s">
        <v>440</v>
      </c>
      <c r="H201" s="14" t="s">
        <v>440</v>
      </c>
      <c r="I201" s="14" t="s">
        <v>440</v>
      </c>
      <c r="J201" s="14" t="s">
        <v>440</v>
      </c>
      <c r="K201" s="14" t="s">
        <v>440</v>
      </c>
      <c r="L201" s="14" t="s">
        <v>440</v>
      </c>
      <c r="M201" s="14" t="s">
        <v>440</v>
      </c>
      <c r="N201" s="18">
        <v>126.9</v>
      </c>
    </row>
    <row r="202" spans="1:14" x14ac:dyDescent="0.25">
      <c r="A202" s="7" t="s">
        <v>487</v>
      </c>
      <c r="B202" s="8" t="s">
        <v>488</v>
      </c>
      <c r="C202" s="8" t="s">
        <v>284</v>
      </c>
      <c r="D202" s="8" t="s">
        <v>377</v>
      </c>
      <c r="E202" s="2" t="s">
        <v>9</v>
      </c>
      <c r="F202" s="2" t="s">
        <v>9</v>
      </c>
      <c r="G202" s="14" t="s">
        <v>440</v>
      </c>
      <c r="H202" s="14" t="s">
        <v>440</v>
      </c>
      <c r="I202" s="14" t="s">
        <v>440</v>
      </c>
      <c r="J202" s="14" t="s">
        <v>440</v>
      </c>
      <c r="K202" s="14" t="s">
        <v>440</v>
      </c>
      <c r="L202" s="14" t="s">
        <v>440</v>
      </c>
      <c r="M202" s="14" t="s">
        <v>440</v>
      </c>
      <c r="N202" s="18">
        <v>174</v>
      </c>
    </row>
    <row r="203" spans="1:14" x14ac:dyDescent="0.25">
      <c r="A203" s="7" t="s">
        <v>492</v>
      </c>
      <c r="B203" s="8" t="s">
        <v>493</v>
      </c>
      <c r="C203" s="8" t="s">
        <v>284</v>
      </c>
      <c r="D203" s="8" t="s">
        <v>377</v>
      </c>
      <c r="E203" s="2" t="s">
        <v>9</v>
      </c>
      <c r="F203" s="2" t="s">
        <v>9</v>
      </c>
      <c r="G203" s="14" t="s">
        <v>440</v>
      </c>
      <c r="H203" s="14" t="s">
        <v>440</v>
      </c>
      <c r="I203" s="14" t="s">
        <v>440</v>
      </c>
      <c r="J203" s="14" t="s">
        <v>440</v>
      </c>
      <c r="K203" s="14" t="s">
        <v>440</v>
      </c>
      <c r="L203" s="14" t="s">
        <v>440</v>
      </c>
      <c r="M203" s="14" t="s">
        <v>440</v>
      </c>
      <c r="N203" s="18">
        <v>174</v>
      </c>
    </row>
    <row r="204" spans="1:14" x14ac:dyDescent="0.25">
      <c r="A204" s="7" t="s">
        <v>494</v>
      </c>
      <c r="B204" s="8" t="s">
        <v>495</v>
      </c>
      <c r="C204" s="8" t="s">
        <v>284</v>
      </c>
      <c r="D204" s="8" t="s">
        <v>377</v>
      </c>
      <c r="E204" s="2" t="s">
        <v>9</v>
      </c>
      <c r="F204" s="2" t="s">
        <v>9</v>
      </c>
      <c r="G204" s="14" t="s">
        <v>440</v>
      </c>
      <c r="H204" s="14" t="s">
        <v>440</v>
      </c>
      <c r="I204" s="14" t="s">
        <v>440</v>
      </c>
      <c r="J204" s="14" t="s">
        <v>440</v>
      </c>
      <c r="K204" s="14" t="s">
        <v>440</v>
      </c>
      <c r="L204" s="14" t="s">
        <v>440</v>
      </c>
      <c r="M204" s="14" t="s">
        <v>440</v>
      </c>
      <c r="N204" s="18">
        <v>174</v>
      </c>
    </row>
    <row r="205" spans="1:14" x14ac:dyDescent="0.25">
      <c r="A205" s="7" t="s">
        <v>455</v>
      </c>
      <c r="B205" s="8" t="s">
        <v>456</v>
      </c>
      <c r="C205" s="8" t="s">
        <v>284</v>
      </c>
      <c r="D205" s="8" t="s">
        <v>377</v>
      </c>
      <c r="E205" s="2" t="s">
        <v>9</v>
      </c>
      <c r="F205" s="2" t="s">
        <v>9</v>
      </c>
      <c r="G205" s="14" t="s">
        <v>440</v>
      </c>
      <c r="H205" s="14" t="s">
        <v>440</v>
      </c>
      <c r="I205" s="14" t="s">
        <v>440</v>
      </c>
      <c r="J205" s="14" t="s">
        <v>440</v>
      </c>
      <c r="K205" s="14" t="s">
        <v>440</v>
      </c>
      <c r="L205" s="14" t="s">
        <v>440</v>
      </c>
      <c r="M205" s="14" t="s">
        <v>440</v>
      </c>
      <c r="N205" s="18">
        <v>210.8</v>
      </c>
    </row>
    <row r="206" spans="1:14" x14ac:dyDescent="0.25">
      <c r="A206" s="7" t="s">
        <v>489</v>
      </c>
      <c r="B206" s="8" t="s">
        <v>458</v>
      </c>
      <c r="C206" s="8" t="s">
        <v>284</v>
      </c>
      <c r="D206" s="8" t="s">
        <v>377</v>
      </c>
      <c r="E206" s="2" t="s">
        <v>9</v>
      </c>
      <c r="F206" s="2" t="s">
        <v>9</v>
      </c>
      <c r="G206" s="14" t="s">
        <v>440</v>
      </c>
      <c r="H206" s="14" t="s">
        <v>440</v>
      </c>
      <c r="I206" s="14" t="s">
        <v>440</v>
      </c>
      <c r="J206" s="14" t="s">
        <v>440</v>
      </c>
      <c r="K206" s="14" t="s">
        <v>440</v>
      </c>
      <c r="L206" s="14" t="s">
        <v>440</v>
      </c>
      <c r="M206" s="14" t="s">
        <v>440</v>
      </c>
      <c r="N206" s="18">
        <v>210.8</v>
      </c>
    </row>
    <row r="207" spans="1:14" x14ac:dyDescent="0.25">
      <c r="A207" s="7" t="s">
        <v>490</v>
      </c>
      <c r="B207" s="8" t="s">
        <v>491</v>
      </c>
      <c r="C207" s="8" t="s">
        <v>284</v>
      </c>
      <c r="D207" s="8" t="s">
        <v>377</v>
      </c>
      <c r="E207" s="2" t="s">
        <v>9</v>
      </c>
      <c r="F207" s="2" t="s">
        <v>9</v>
      </c>
      <c r="G207" s="14" t="s">
        <v>440</v>
      </c>
      <c r="H207" s="14" t="s">
        <v>440</v>
      </c>
      <c r="I207" s="14" t="s">
        <v>440</v>
      </c>
      <c r="J207" s="14" t="s">
        <v>440</v>
      </c>
      <c r="K207" s="14" t="s">
        <v>440</v>
      </c>
      <c r="L207" s="14" t="s">
        <v>440</v>
      </c>
      <c r="M207" s="14" t="s">
        <v>440</v>
      </c>
      <c r="N207" s="18">
        <v>210.8</v>
      </c>
    </row>
    <row r="208" spans="1:14" x14ac:dyDescent="0.25">
      <c r="A208" s="7" t="s">
        <v>406</v>
      </c>
      <c r="B208" s="8" t="s">
        <v>407</v>
      </c>
      <c r="C208" s="8" t="s">
        <v>284</v>
      </c>
      <c r="D208" s="8" t="s">
        <v>377</v>
      </c>
      <c r="E208" s="2" t="s">
        <v>9</v>
      </c>
      <c r="F208" s="2" t="s">
        <v>88</v>
      </c>
      <c r="G208" s="14">
        <v>0</v>
      </c>
      <c r="H208" s="14">
        <v>11.55</v>
      </c>
      <c r="I208" s="14">
        <v>10</v>
      </c>
      <c r="J208" s="14">
        <v>10.5</v>
      </c>
      <c r="K208" s="14">
        <f t="shared" ref="K208:K239" si="4">SUM(G208:J208)</f>
        <v>32.049999999999997</v>
      </c>
      <c r="L208" s="14">
        <v>5</v>
      </c>
      <c r="M208" s="14">
        <v>95</v>
      </c>
      <c r="N208" s="18">
        <f t="shared" ref="N208:N239" si="5">K208*M208/100</f>
        <v>30.447499999999994</v>
      </c>
    </row>
    <row r="209" spans="1:14" x14ac:dyDescent="0.25">
      <c r="A209" s="7" t="s">
        <v>426</v>
      </c>
      <c r="B209" s="8" t="s">
        <v>427</v>
      </c>
      <c r="C209" s="8" t="s">
        <v>284</v>
      </c>
      <c r="D209" s="8" t="s">
        <v>377</v>
      </c>
      <c r="E209" s="2" t="s">
        <v>9</v>
      </c>
      <c r="F209" s="2" t="s">
        <v>88</v>
      </c>
      <c r="G209" s="14">
        <v>0</v>
      </c>
      <c r="H209" s="14">
        <v>40</v>
      </c>
      <c r="I209" s="14">
        <v>10</v>
      </c>
      <c r="J209" s="14">
        <v>10.5</v>
      </c>
      <c r="K209" s="14">
        <f t="shared" si="4"/>
        <v>60.5</v>
      </c>
      <c r="L209" s="14">
        <v>5</v>
      </c>
      <c r="M209" s="14">
        <v>95</v>
      </c>
      <c r="N209" s="18">
        <f t="shared" si="5"/>
        <v>57.475000000000001</v>
      </c>
    </row>
    <row r="210" spans="1:14" x14ac:dyDescent="0.25">
      <c r="A210" s="7" t="s">
        <v>477</v>
      </c>
      <c r="B210" s="8" t="s">
        <v>478</v>
      </c>
      <c r="C210" s="8" t="s">
        <v>284</v>
      </c>
      <c r="D210" s="8" t="s">
        <v>377</v>
      </c>
      <c r="E210" s="2" t="s">
        <v>9</v>
      </c>
      <c r="F210" s="2" t="s">
        <v>88</v>
      </c>
      <c r="G210" s="14">
        <v>0</v>
      </c>
      <c r="H210" s="14">
        <v>40</v>
      </c>
      <c r="I210" s="14">
        <v>10</v>
      </c>
      <c r="J210" s="14">
        <v>15</v>
      </c>
      <c r="K210" s="14">
        <f t="shared" si="4"/>
        <v>65</v>
      </c>
      <c r="L210" s="14">
        <v>5</v>
      </c>
      <c r="M210" s="14">
        <v>95</v>
      </c>
      <c r="N210" s="18">
        <f t="shared" si="5"/>
        <v>61.75</v>
      </c>
    </row>
    <row r="211" spans="1:14" x14ac:dyDescent="0.25">
      <c r="A211" s="7" t="s">
        <v>441</v>
      </c>
      <c r="B211" s="8" t="s">
        <v>442</v>
      </c>
      <c r="C211" s="8" t="s">
        <v>284</v>
      </c>
      <c r="D211" s="8" t="s">
        <v>377</v>
      </c>
      <c r="E211" s="2" t="s">
        <v>9</v>
      </c>
      <c r="F211" s="2" t="s">
        <v>88</v>
      </c>
      <c r="G211" s="14">
        <v>0</v>
      </c>
      <c r="H211" s="14">
        <v>40</v>
      </c>
      <c r="I211" s="14">
        <v>10</v>
      </c>
      <c r="J211" s="14">
        <v>15</v>
      </c>
      <c r="K211" s="14">
        <f t="shared" si="4"/>
        <v>65</v>
      </c>
      <c r="L211" s="14" t="s">
        <v>440</v>
      </c>
      <c r="M211" s="14">
        <v>95</v>
      </c>
      <c r="N211" s="18">
        <f t="shared" si="5"/>
        <v>61.75</v>
      </c>
    </row>
    <row r="212" spans="1:14" x14ac:dyDescent="0.25">
      <c r="A212" s="7" t="s">
        <v>445</v>
      </c>
      <c r="B212" s="8" t="s">
        <v>446</v>
      </c>
      <c r="C212" s="8" t="s">
        <v>284</v>
      </c>
      <c r="D212" s="8" t="s">
        <v>377</v>
      </c>
      <c r="E212" s="2" t="s">
        <v>9</v>
      </c>
      <c r="F212" s="2" t="s">
        <v>88</v>
      </c>
      <c r="G212" s="14">
        <v>0</v>
      </c>
      <c r="H212" s="14">
        <v>40</v>
      </c>
      <c r="I212" s="14">
        <v>10</v>
      </c>
      <c r="J212" s="14">
        <v>15</v>
      </c>
      <c r="K212" s="14">
        <f t="shared" si="4"/>
        <v>65</v>
      </c>
      <c r="L212" s="14" t="s">
        <v>440</v>
      </c>
      <c r="M212" s="14">
        <v>95</v>
      </c>
      <c r="N212" s="18">
        <f t="shared" si="5"/>
        <v>61.75</v>
      </c>
    </row>
    <row r="213" spans="1:14" x14ac:dyDescent="0.25">
      <c r="A213" s="7" t="s">
        <v>449</v>
      </c>
      <c r="B213" s="8" t="s">
        <v>450</v>
      </c>
      <c r="C213" s="8" t="s">
        <v>284</v>
      </c>
      <c r="D213" s="8" t="s">
        <v>377</v>
      </c>
      <c r="E213" s="2" t="s">
        <v>9</v>
      </c>
      <c r="F213" s="2" t="s">
        <v>88</v>
      </c>
      <c r="G213" s="14">
        <v>0</v>
      </c>
      <c r="H213" s="14">
        <v>40</v>
      </c>
      <c r="I213" s="14">
        <v>10</v>
      </c>
      <c r="J213" s="14">
        <v>15</v>
      </c>
      <c r="K213" s="14">
        <f t="shared" si="4"/>
        <v>65</v>
      </c>
      <c r="L213" s="14" t="s">
        <v>440</v>
      </c>
      <c r="M213" s="14">
        <v>95</v>
      </c>
      <c r="N213" s="18">
        <f t="shared" si="5"/>
        <v>61.75</v>
      </c>
    </row>
    <row r="214" spans="1:14" x14ac:dyDescent="0.25">
      <c r="A214" s="7" t="s">
        <v>436</v>
      </c>
      <c r="B214" s="8" t="s">
        <v>437</v>
      </c>
      <c r="C214" s="8" t="s">
        <v>284</v>
      </c>
      <c r="D214" s="8" t="s">
        <v>377</v>
      </c>
      <c r="E214" s="2" t="s">
        <v>9</v>
      </c>
      <c r="F214" s="2" t="s">
        <v>88</v>
      </c>
      <c r="G214" s="14">
        <v>0</v>
      </c>
      <c r="H214" s="14">
        <v>40</v>
      </c>
      <c r="I214" s="14">
        <v>10</v>
      </c>
      <c r="J214" s="14">
        <v>15</v>
      </c>
      <c r="K214" s="14">
        <f t="shared" si="4"/>
        <v>65</v>
      </c>
      <c r="L214" s="14">
        <v>5</v>
      </c>
      <c r="M214" s="14">
        <v>95</v>
      </c>
      <c r="N214" s="18">
        <f t="shared" si="5"/>
        <v>61.75</v>
      </c>
    </row>
    <row r="215" spans="1:14" x14ac:dyDescent="0.25">
      <c r="A215" s="7" t="s">
        <v>438</v>
      </c>
      <c r="B215" s="8" t="s">
        <v>439</v>
      </c>
      <c r="C215" s="8" t="s">
        <v>284</v>
      </c>
      <c r="D215" s="8" t="s">
        <v>377</v>
      </c>
      <c r="E215" s="2" t="s">
        <v>9</v>
      </c>
      <c r="F215" s="2" t="s">
        <v>88</v>
      </c>
      <c r="G215" s="14">
        <v>0</v>
      </c>
      <c r="H215" s="14">
        <v>40</v>
      </c>
      <c r="I215" s="14">
        <v>10</v>
      </c>
      <c r="J215" s="14">
        <v>15</v>
      </c>
      <c r="K215" s="14">
        <f t="shared" si="4"/>
        <v>65</v>
      </c>
      <c r="L215" s="14" t="s">
        <v>440</v>
      </c>
      <c r="M215" s="14">
        <v>95</v>
      </c>
      <c r="N215" s="18">
        <f t="shared" si="5"/>
        <v>61.75</v>
      </c>
    </row>
    <row r="216" spans="1:14" x14ac:dyDescent="0.25">
      <c r="A216" s="7" t="s">
        <v>443</v>
      </c>
      <c r="B216" s="8" t="s">
        <v>444</v>
      </c>
      <c r="C216" s="8" t="s">
        <v>284</v>
      </c>
      <c r="D216" s="8" t="s">
        <v>377</v>
      </c>
      <c r="E216" s="2" t="s">
        <v>9</v>
      </c>
      <c r="F216" s="2" t="s">
        <v>88</v>
      </c>
      <c r="G216" s="14">
        <v>0</v>
      </c>
      <c r="H216" s="14">
        <v>40</v>
      </c>
      <c r="I216" s="14">
        <v>10</v>
      </c>
      <c r="J216" s="14">
        <v>15</v>
      </c>
      <c r="K216" s="14">
        <f t="shared" si="4"/>
        <v>65</v>
      </c>
      <c r="L216" s="14">
        <v>5</v>
      </c>
      <c r="M216" s="14">
        <v>95</v>
      </c>
      <c r="N216" s="18">
        <f t="shared" si="5"/>
        <v>61.75</v>
      </c>
    </row>
    <row r="217" spans="1:14" x14ac:dyDescent="0.25">
      <c r="A217" s="7" t="s">
        <v>447</v>
      </c>
      <c r="B217" s="8" t="s">
        <v>448</v>
      </c>
      <c r="C217" s="8" t="s">
        <v>284</v>
      </c>
      <c r="D217" s="8" t="s">
        <v>377</v>
      </c>
      <c r="E217" s="2" t="s">
        <v>9</v>
      </c>
      <c r="F217" s="2" t="s">
        <v>88</v>
      </c>
      <c r="G217" s="14">
        <v>0</v>
      </c>
      <c r="H217" s="14">
        <v>40</v>
      </c>
      <c r="I217" s="14">
        <v>10</v>
      </c>
      <c r="J217" s="14">
        <v>15</v>
      </c>
      <c r="K217" s="14">
        <f t="shared" si="4"/>
        <v>65</v>
      </c>
      <c r="L217" s="14">
        <v>5</v>
      </c>
      <c r="M217" s="14">
        <v>95</v>
      </c>
      <c r="N217" s="18">
        <f t="shared" si="5"/>
        <v>61.75</v>
      </c>
    </row>
    <row r="218" spans="1:14" x14ac:dyDescent="0.25">
      <c r="A218" s="7" t="s">
        <v>479</v>
      </c>
      <c r="B218" s="8" t="s">
        <v>480</v>
      </c>
      <c r="C218" s="8" t="s">
        <v>284</v>
      </c>
      <c r="D218" s="8" t="s">
        <v>377</v>
      </c>
      <c r="E218" s="2" t="s">
        <v>9</v>
      </c>
      <c r="F218" s="2" t="s">
        <v>88</v>
      </c>
      <c r="G218" s="14">
        <v>0</v>
      </c>
      <c r="H218" s="14">
        <v>40</v>
      </c>
      <c r="I218" s="14">
        <v>10</v>
      </c>
      <c r="J218" s="14">
        <v>15</v>
      </c>
      <c r="K218" s="14">
        <f t="shared" si="4"/>
        <v>65</v>
      </c>
      <c r="L218" s="14">
        <v>5</v>
      </c>
      <c r="M218" s="14">
        <v>95</v>
      </c>
      <c r="N218" s="18">
        <f t="shared" si="5"/>
        <v>61.75</v>
      </c>
    </row>
    <row r="219" spans="1:14" x14ac:dyDescent="0.25">
      <c r="A219" s="7" t="s">
        <v>481</v>
      </c>
      <c r="B219" s="8" t="s">
        <v>482</v>
      </c>
      <c r="C219" s="8" t="s">
        <v>284</v>
      </c>
      <c r="D219" s="8" t="s">
        <v>377</v>
      </c>
      <c r="E219" s="2" t="s">
        <v>9</v>
      </c>
      <c r="F219" s="2" t="s">
        <v>88</v>
      </c>
      <c r="G219" s="14">
        <v>0</v>
      </c>
      <c r="H219" s="14">
        <v>40</v>
      </c>
      <c r="I219" s="14">
        <v>10</v>
      </c>
      <c r="J219" s="14">
        <v>15</v>
      </c>
      <c r="K219" s="14">
        <f t="shared" si="4"/>
        <v>65</v>
      </c>
      <c r="L219" s="14">
        <v>5</v>
      </c>
      <c r="M219" s="14">
        <v>95</v>
      </c>
      <c r="N219" s="18">
        <f t="shared" si="5"/>
        <v>61.75</v>
      </c>
    </row>
    <row r="220" spans="1:14" x14ac:dyDescent="0.25">
      <c r="A220" s="7" t="s">
        <v>483</v>
      </c>
      <c r="B220" s="8" t="s">
        <v>484</v>
      </c>
      <c r="C220" s="8" t="s">
        <v>284</v>
      </c>
      <c r="D220" s="8" t="s">
        <v>377</v>
      </c>
      <c r="E220" s="2" t="s">
        <v>9</v>
      </c>
      <c r="F220" s="2" t="s">
        <v>88</v>
      </c>
      <c r="G220" s="14">
        <v>0</v>
      </c>
      <c r="H220" s="14">
        <v>40</v>
      </c>
      <c r="I220" s="14">
        <v>10</v>
      </c>
      <c r="J220" s="14">
        <v>15</v>
      </c>
      <c r="K220" s="14">
        <f t="shared" si="4"/>
        <v>65</v>
      </c>
      <c r="L220" s="14">
        <v>5</v>
      </c>
      <c r="M220" s="14">
        <v>95</v>
      </c>
      <c r="N220" s="18">
        <f t="shared" si="5"/>
        <v>61.75</v>
      </c>
    </row>
    <row r="221" spans="1:14" x14ac:dyDescent="0.25">
      <c r="A221" s="7" t="s">
        <v>390</v>
      </c>
      <c r="B221" s="8" t="s">
        <v>391</v>
      </c>
      <c r="C221" s="8" t="s">
        <v>284</v>
      </c>
      <c r="D221" s="8" t="s">
        <v>377</v>
      </c>
      <c r="E221" s="2" t="s">
        <v>9</v>
      </c>
      <c r="F221" s="2" t="s">
        <v>88</v>
      </c>
      <c r="G221" s="14">
        <v>0</v>
      </c>
      <c r="H221" s="14">
        <v>0</v>
      </c>
      <c r="I221" s="14">
        <v>10</v>
      </c>
      <c r="J221" s="14">
        <v>15</v>
      </c>
      <c r="K221" s="14">
        <f t="shared" si="4"/>
        <v>25</v>
      </c>
      <c r="L221" s="14">
        <v>5</v>
      </c>
      <c r="M221" s="14">
        <v>95</v>
      </c>
      <c r="N221" s="18">
        <f t="shared" si="5"/>
        <v>23.75</v>
      </c>
    </row>
    <row r="222" spans="1:14" x14ac:dyDescent="0.25">
      <c r="A222" s="7" t="s">
        <v>392</v>
      </c>
      <c r="B222" s="8" t="s">
        <v>393</v>
      </c>
      <c r="C222" s="8" t="s">
        <v>284</v>
      </c>
      <c r="D222" s="8" t="s">
        <v>377</v>
      </c>
      <c r="E222" s="2" t="s">
        <v>9</v>
      </c>
      <c r="F222" s="2" t="s">
        <v>88</v>
      </c>
      <c r="G222" s="14">
        <v>0</v>
      </c>
      <c r="H222" s="14">
        <v>0</v>
      </c>
      <c r="I222" s="14">
        <v>10</v>
      </c>
      <c r="J222" s="14">
        <v>15</v>
      </c>
      <c r="K222" s="14">
        <f t="shared" si="4"/>
        <v>25</v>
      </c>
      <c r="L222" s="14">
        <v>5</v>
      </c>
      <c r="M222" s="14">
        <v>95</v>
      </c>
      <c r="N222" s="18">
        <f t="shared" si="5"/>
        <v>23.75</v>
      </c>
    </row>
    <row r="223" spans="1:14" x14ac:dyDescent="0.25">
      <c r="A223" s="7" t="s">
        <v>414</v>
      </c>
      <c r="B223" s="8" t="s">
        <v>415</v>
      </c>
      <c r="C223" s="8" t="s">
        <v>284</v>
      </c>
      <c r="D223" s="8" t="s">
        <v>377</v>
      </c>
      <c r="E223" s="2" t="s">
        <v>9</v>
      </c>
      <c r="F223" s="2" t="s">
        <v>88</v>
      </c>
      <c r="G223" s="14">
        <v>23.45</v>
      </c>
      <c r="H223" s="14">
        <v>0</v>
      </c>
      <c r="I223" s="14">
        <v>10</v>
      </c>
      <c r="J223" s="14">
        <v>15</v>
      </c>
      <c r="K223" s="14">
        <f t="shared" si="4"/>
        <v>48.45</v>
      </c>
      <c r="L223" s="14">
        <v>5</v>
      </c>
      <c r="M223" s="14">
        <v>95</v>
      </c>
      <c r="N223" s="18">
        <f t="shared" si="5"/>
        <v>46.027500000000003</v>
      </c>
    </row>
    <row r="224" spans="1:14" x14ac:dyDescent="0.25">
      <c r="A224" s="7" t="s">
        <v>378</v>
      </c>
      <c r="B224" s="8" t="s">
        <v>379</v>
      </c>
      <c r="C224" s="8" t="s">
        <v>284</v>
      </c>
      <c r="D224" s="8" t="s">
        <v>377</v>
      </c>
      <c r="E224" s="2" t="s">
        <v>9</v>
      </c>
      <c r="F224" s="2" t="s">
        <v>88</v>
      </c>
      <c r="G224" s="14">
        <v>0</v>
      </c>
      <c r="H224" s="14">
        <v>0</v>
      </c>
      <c r="I224" s="14">
        <v>10</v>
      </c>
      <c r="J224" s="14">
        <v>10.050000000000001</v>
      </c>
      <c r="K224" s="14">
        <f t="shared" si="4"/>
        <v>20.05</v>
      </c>
      <c r="L224" s="14">
        <v>5</v>
      </c>
      <c r="M224" s="14">
        <v>95</v>
      </c>
      <c r="N224" s="18">
        <f t="shared" si="5"/>
        <v>19.047499999999999</v>
      </c>
    </row>
    <row r="225" spans="1:14" x14ac:dyDescent="0.25">
      <c r="A225" s="7" t="s">
        <v>528</v>
      </c>
      <c r="B225" s="8" t="s">
        <v>529</v>
      </c>
      <c r="C225" s="8" t="s">
        <v>284</v>
      </c>
      <c r="D225" s="8" t="s">
        <v>377</v>
      </c>
      <c r="E225" s="2" t="s">
        <v>88</v>
      </c>
      <c r="F225" s="2" t="s">
        <v>88</v>
      </c>
      <c r="G225" s="14">
        <v>0</v>
      </c>
      <c r="H225" s="14">
        <v>40</v>
      </c>
      <c r="I225" s="14">
        <v>10</v>
      </c>
      <c r="J225" s="14">
        <v>10.050000000000001</v>
      </c>
      <c r="K225" s="14">
        <f t="shared" si="4"/>
        <v>60.05</v>
      </c>
      <c r="L225" s="14">
        <v>5</v>
      </c>
      <c r="M225" s="14">
        <v>95</v>
      </c>
      <c r="N225" s="18">
        <f t="shared" si="5"/>
        <v>57.047499999999999</v>
      </c>
    </row>
    <row r="226" spans="1:14" x14ac:dyDescent="0.25">
      <c r="A226" s="7" t="s">
        <v>544</v>
      </c>
      <c r="B226" s="8" t="s">
        <v>545</v>
      </c>
      <c r="C226" s="8" t="s">
        <v>284</v>
      </c>
      <c r="D226" s="8" t="s">
        <v>377</v>
      </c>
      <c r="E226" s="2" t="s">
        <v>88</v>
      </c>
      <c r="F226" s="2" t="s">
        <v>88</v>
      </c>
      <c r="G226" s="14">
        <v>11.55</v>
      </c>
      <c r="H226" s="14">
        <v>40</v>
      </c>
      <c r="I226" s="14">
        <v>10</v>
      </c>
      <c r="J226" s="14">
        <v>10.050000000000001</v>
      </c>
      <c r="K226" s="14">
        <f t="shared" si="4"/>
        <v>71.599999999999994</v>
      </c>
      <c r="L226" s="14" t="s">
        <v>440</v>
      </c>
      <c r="M226" s="14">
        <v>95</v>
      </c>
      <c r="N226" s="18">
        <f t="shared" si="5"/>
        <v>68.02</v>
      </c>
    </row>
    <row r="227" spans="1:14" x14ac:dyDescent="0.25">
      <c r="A227" s="7" t="s">
        <v>526</v>
      </c>
      <c r="B227" s="8" t="s">
        <v>527</v>
      </c>
      <c r="C227" s="8" t="s">
        <v>284</v>
      </c>
      <c r="D227" s="8" t="s">
        <v>377</v>
      </c>
      <c r="E227" s="2" t="s">
        <v>88</v>
      </c>
      <c r="F227" s="2" t="s">
        <v>88</v>
      </c>
      <c r="G227" s="14">
        <v>0</v>
      </c>
      <c r="H227" s="14">
        <v>40</v>
      </c>
      <c r="I227" s="14">
        <v>10</v>
      </c>
      <c r="J227" s="14">
        <v>15</v>
      </c>
      <c r="K227" s="14">
        <f t="shared" si="4"/>
        <v>65</v>
      </c>
      <c r="L227" s="14">
        <v>5</v>
      </c>
      <c r="M227" s="14">
        <v>95</v>
      </c>
      <c r="N227" s="18">
        <f t="shared" si="5"/>
        <v>61.75</v>
      </c>
    </row>
    <row r="228" spans="1:14" x14ac:dyDescent="0.25">
      <c r="A228" s="7" t="s">
        <v>530</v>
      </c>
      <c r="B228" s="8" t="s">
        <v>531</v>
      </c>
      <c r="C228" s="8" t="s">
        <v>284</v>
      </c>
      <c r="D228" s="8" t="s">
        <v>377</v>
      </c>
      <c r="E228" s="2" t="s">
        <v>88</v>
      </c>
      <c r="F228" s="2" t="s">
        <v>88</v>
      </c>
      <c r="G228" s="14">
        <v>0</v>
      </c>
      <c r="H228" s="14">
        <v>40</v>
      </c>
      <c r="I228" s="14">
        <v>10</v>
      </c>
      <c r="J228" s="14">
        <v>15</v>
      </c>
      <c r="K228" s="14">
        <f t="shared" si="4"/>
        <v>65</v>
      </c>
      <c r="L228" s="14">
        <v>5</v>
      </c>
      <c r="M228" s="14">
        <v>95</v>
      </c>
      <c r="N228" s="18">
        <f t="shared" si="5"/>
        <v>61.75</v>
      </c>
    </row>
    <row r="229" spans="1:14" x14ac:dyDescent="0.25">
      <c r="A229" s="7" t="s">
        <v>532</v>
      </c>
      <c r="B229" s="8" t="s">
        <v>533</v>
      </c>
      <c r="C229" s="8" t="s">
        <v>284</v>
      </c>
      <c r="D229" s="8" t="s">
        <v>377</v>
      </c>
      <c r="E229" s="2" t="s">
        <v>88</v>
      </c>
      <c r="F229" s="2" t="s">
        <v>88</v>
      </c>
      <c r="G229" s="14">
        <v>0</v>
      </c>
      <c r="H229" s="14">
        <v>40</v>
      </c>
      <c r="I229" s="14">
        <v>10</v>
      </c>
      <c r="J229" s="14">
        <v>15</v>
      </c>
      <c r="K229" s="14">
        <f t="shared" si="4"/>
        <v>65</v>
      </c>
      <c r="L229" s="14">
        <v>5</v>
      </c>
      <c r="M229" s="14">
        <v>95</v>
      </c>
      <c r="N229" s="18">
        <f t="shared" si="5"/>
        <v>61.75</v>
      </c>
    </row>
    <row r="230" spans="1:14" x14ac:dyDescent="0.25">
      <c r="A230" s="7" t="s">
        <v>534</v>
      </c>
      <c r="B230" s="8" t="s">
        <v>535</v>
      </c>
      <c r="C230" s="8" t="s">
        <v>284</v>
      </c>
      <c r="D230" s="8" t="s">
        <v>377</v>
      </c>
      <c r="E230" s="2" t="s">
        <v>88</v>
      </c>
      <c r="F230" s="2" t="s">
        <v>88</v>
      </c>
      <c r="G230" s="14">
        <v>0</v>
      </c>
      <c r="H230" s="14">
        <v>40</v>
      </c>
      <c r="I230" s="14">
        <v>10</v>
      </c>
      <c r="J230" s="14">
        <v>15</v>
      </c>
      <c r="K230" s="14">
        <f t="shared" si="4"/>
        <v>65</v>
      </c>
      <c r="L230" s="14">
        <v>5</v>
      </c>
      <c r="M230" s="14">
        <v>95</v>
      </c>
      <c r="N230" s="18">
        <f t="shared" si="5"/>
        <v>61.75</v>
      </c>
    </row>
    <row r="231" spans="1:14" x14ac:dyDescent="0.25">
      <c r="A231" s="7" t="s">
        <v>524</v>
      </c>
      <c r="B231" s="8" t="s">
        <v>525</v>
      </c>
      <c r="C231" s="8" t="s">
        <v>284</v>
      </c>
      <c r="D231" s="8" t="s">
        <v>377</v>
      </c>
      <c r="E231" s="2" t="s">
        <v>88</v>
      </c>
      <c r="F231" s="2" t="s">
        <v>88</v>
      </c>
      <c r="G231" s="14">
        <v>0</v>
      </c>
      <c r="H231" s="14">
        <v>0</v>
      </c>
      <c r="I231" s="14">
        <v>10</v>
      </c>
      <c r="J231" s="14">
        <v>10.050000000000001</v>
      </c>
      <c r="K231" s="14">
        <f t="shared" si="4"/>
        <v>20.05</v>
      </c>
      <c r="L231" s="14">
        <v>5</v>
      </c>
      <c r="M231" s="14">
        <v>95</v>
      </c>
      <c r="N231" s="18">
        <f t="shared" si="5"/>
        <v>19.047499999999999</v>
      </c>
    </row>
    <row r="232" spans="1:14" x14ac:dyDescent="0.25">
      <c r="A232" s="7" t="s">
        <v>538</v>
      </c>
      <c r="B232" s="8" t="s">
        <v>539</v>
      </c>
      <c r="C232" s="8" t="s">
        <v>284</v>
      </c>
      <c r="D232" s="8" t="s">
        <v>377</v>
      </c>
      <c r="E232" s="2" t="s">
        <v>88</v>
      </c>
      <c r="F232" s="2" t="s">
        <v>88</v>
      </c>
      <c r="G232" s="14">
        <v>0</v>
      </c>
      <c r="H232" s="14">
        <v>13.2</v>
      </c>
      <c r="I232" s="14">
        <v>10</v>
      </c>
      <c r="J232" s="14">
        <v>15</v>
      </c>
      <c r="K232" s="14">
        <f t="shared" si="4"/>
        <v>38.200000000000003</v>
      </c>
      <c r="L232" s="14">
        <v>8</v>
      </c>
      <c r="M232" s="14">
        <v>92</v>
      </c>
      <c r="N232" s="18">
        <f t="shared" si="5"/>
        <v>35.143999999999998</v>
      </c>
    </row>
    <row r="233" spans="1:14" x14ac:dyDescent="0.25">
      <c r="A233" s="7" t="s">
        <v>386</v>
      </c>
      <c r="B233" s="8" t="s">
        <v>387</v>
      </c>
      <c r="C233" s="8" t="s">
        <v>284</v>
      </c>
      <c r="D233" s="8" t="s">
        <v>377</v>
      </c>
      <c r="E233" s="2" t="s">
        <v>9</v>
      </c>
      <c r="F233" s="2" t="s">
        <v>88</v>
      </c>
      <c r="G233" s="14">
        <v>0</v>
      </c>
      <c r="H233" s="14">
        <v>0</v>
      </c>
      <c r="I233" s="14">
        <v>10</v>
      </c>
      <c r="J233" s="14">
        <v>15</v>
      </c>
      <c r="K233" s="14">
        <f t="shared" si="4"/>
        <v>25</v>
      </c>
      <c r="L233" s="14">
        <v>10</v>
      </c>
      <c r="M233" s="14">
        <v>90</v>
      </c>
      <c r="N233" s="18">
        <f t="shared" si="5"/>
        <v>22.5</v>
      </c>
    </row>
    <row r="234" spans="1:14" x14ac:dyDescent="0.25">
      <c r="A234" s="7" t="s">
        <v>453</v>
      </c>
      <c r="B234" s="8" t="s">
        <v>454</v>
      </c>
      <c r="C234" s="8" t="s">
        <v>284</v>
      </c>
      <c r="D234" s="8" t="s">
        <v>377</v>
      </c>
      <c r="E234" s="2" t="s">
        <v>9</v>
      </c>
      <c r="F234" s="2" t="s">
        <v>88</v>
      </c>
      <c r="G234" s="14">
        <v>11.55</v>
      </c>
      <c r="H234" s="14">
        <v>40</v>
      </c>
      <c r="I234" s="14">
        <v>10</v>
      </c>
      <c r="J234" s="14">
        <v>15</v>
      </c>
      <c r="K234" s="14">
        <f t="shared" si="4"/>
        <v>76.55</v>
      </c>
      <c r="L234" s="14">
        <v>10</v>
      </c>
      <c r="M234" s="14">
        <v>90</v>
      </c>
      <c r="N234" s="18">
        <f t="shared" si="5"/>
        <v>68.894999999999996</v>
      </c>
    </row>
    <row r="235" spans="1:14" x14ac:dyDescent="0.25">
      <c r="A235" s="7" t="s">
        <v>420</v>
      </c>
      <c r="B235" s="8" t="s">
        <v>421</v>
      </c>
      <c r="C235" s="8" t="s">
        <v>284</v>
      </c>
      <c r="D235" s="8" t="s">
        <v>377</v>
      </c>
      <c r="E235" s="2" t="s">
        <v>9</v>
      </c>
      <c r="F235" s="2" t="s">
        <v>88</v>
      </c>
      <c r="G235" s="14">
        <v>0</v>
      </c>
      <c r="H235" s="14">
        <v>40</v>
      </c>
      <c r="I235" s="14">
        <v>10</v>
      </c>
      <c r="J235" s="14">
        <v>10.050000000000001</v>
      </c>
      <c r="K235" s="14">
        <f t="shared" si="4"/>
        <v>60.05</v>
      </c>
      <c r="L235" s="14">
        <v>13</v>
      </c>
      <c r="M235" s="14">
        <v>87</v>
      </c>
      <c r="N235" s="18">
        <f t="shared" si="5"/>
        <v>52.243499999999997</v>
      </c>
    </row>
    <row r="236" spans="1:14" x14ac:dyDescent="0.25">
      <c r="A236" s="7" t="s">
        <v>457</v>
      </c>
      <c r="B236" s="8" t="s">
        <v>458</v>
      </c>
      <c r="C236" s="8" t="s">
        <v>284</v>
      </c>
      <c r="D236" s="8" t="s">
        <v>377</v>
      </c>
      <c r="E236" s="2" t="s">
        <v>9</v>
      </c>
      <c r="F236" s="2" t="s">
        <v>88</v>
      </c>
      <c r="G236" s="14">
        <v>23.45</v>
      </c>
      <c r="H236" s="14">
        <v>40</v>
      </c>
      <c r="I236" s="14">
        <v>10</v>
      </c>
      <c r="J236" s="14">
        <v>15</v>
      </c>
      <c r="K236" s="14">
        <f t="shared" si="4"/>
        <v>88.45</v>
      </c>
      <c r="L236" s="14">
        <v>14</v>
      </c>
      <c r="M236" s="14">
        <v>86</v>
      </c>
      <c r="N236" s="18">
        <f t="shared" si="5"/>
        <v>76.066999999999993</v>
      </c>
    </row>
    <row r="237" spans="1:14" x14ac:dyDescent="0.25">
      <c r="A237" s="7" t="s">
        <v>451</v>
      </c>
      <c r="B237" s="8" t="s">
        <v>452</v>
      </c>
      <c r="C237" s="8" t="s">
        <v>284</v>
      </c>
      <c r="D237" s="8" t="s">
        <v>377</v>
      </c>
      <c r="E237" s="2" t="s">
        <v>9</v>
      </c>
      <c r="F237" s="2" t="s">
        <v>88</v>
      </c>
      <c r="G237" s="14">
        <v>11.55</v>
      </c>
      <c r="H237" s="14">
        <v>40</v>
      </c>
      <c r="I237" s="14">
        <v>10</v>
      </c>
      <c r="J237" s="14">
        <v>15</v>
      </c>
      <c r="K237" s="14">
        <f t="shared" si="4"/>
        <v>76.55</v>
      </c>
      <c r="L237" s="14">
        <v>15</v>
      </c>
      <c r="M237" s="14">
        <v>85</v>
      </c>
      <c r="N237" s="18">
        <f t="shared" si="5"/>
        <v>65.067499999999995</v>
      </c>
    </row>
    <row r="238" spans="1:14" x14ac:dyDescent="0.25">
      <c r="A238" s="7" t="s">
        <v>382</v>
      </c>
      <c r="B238" s="8" t="s">
        <v>383</v>
      </c>
      <c r="C238" s="8" t="s">
        <v>284</v>
      </c>
      <c r="D238" s="8" t="s">
        <v>377</v>
      </c>
      <c r="E238" s="2" t="s">
        <v>9</v>
      </c>
      <c r="F238" s="2" t="s">
        <v>88</v>
      </c>
      <c r="G238" s="14">
        <v>0</v>
      </c>
      <c r="H238" s="14">
        <v>0</v>
      </c>
      <c r="I238" s="14">
        <v>10</v>
      </c>
      <c r="J238" s="14">
        <v>15</v>
      </c>
      <c r="K238" s="14">
        <f t="shared" si="4"/>
        <v>25</v>
      </c>
      <c r="L238" s="14">
        <v>17</v>
      </c>
      <c r="M238" s="14">
        <v>83</v>
      </c>
      <c r="N238" s="18">
        <f t="shared" si="5"/>
        <v>20.75</v>
      </c>
    </row>
    <row r="239" spans="1:14" x14ac:dyDescent="0.25">
      <c r="A239" s="7" t="s">
        <v>432</v>
      </c>
      <c r="B239" s="8" t="s">
        <v>433</v>
      </c>
      <c r="C239" s="8" t="s">
        <v>284</v>
      </c>
      <c r="D239" s="8" t="s">
        <v>377</v>
      </c>
      <c r="E239" s="2" t="s">
        <v>9</v>
      </c>
      <c r="F239" s="2" t="s">
        <v>88</v>
      </c>
      <c r="G239" s="14">
        <v>11.55</v>
      </c>
      <c r="H239" s="14">
        <v>40</v>
      </c>
      <c r="I239" s="14">
        <v>10</v>
      </c>
      <c r="J239" s="14">
        <v>10.050000000000001</v>
      </c>
      <c r="K239" s="14">
        <f t="shared" si="4"/>
        <v>71.599999999999994</v>
      </c>
      <c r="L239" s="14">
        <v>18</v>
      </c>
      <c r="M239" s="14">
        <v>82</v>
      </c>
      <c r="N239" s="18">
        <f t="shared" si="5"/>
        <v>58.711999999999996</v>
      </c>
    </row>
    <row r="240" spans="1:14" x14ac:dyDescent="0.25">
      <c r="A240" s="7" t="s">
        <v>510</v>
      </c>
      <c r="B240" s="8" t="s">
        <v>511</v>
      </c>
      <c r="C240" s="8" t="s">
        <v>284</v>
      </c>
      <c r="D240" s="8" t="s">
        <v>377</v>
      </c>
      <c r="E240" s="2" t="s">
        <v>88</v>
      </c>
      <c r="F240" s="2" t="s">
        <v>88</v>
      </c>
      <c r="G240" s="14">
        <v>23.45</v>
      </c>
      <c r="H240" s="14">
        <v>40</v>
      </c>
      <c r="I240" s="14">
        <v>10</v>
      </c>
      <c r="J240" s="14">
        <v>15</v>
      </c>
      <c r="K240" s="14">
        <f t="shared" ref="K240:K271" si="6">SUM(G240:J240)</f>
        <v>88.45</v>
      </c>
      <c r="L240" s="14">
        <v>18</v>
      </c>
      <c r="M240" s="14">
        <v>82</v>
      </c>
      <c r="N240" s="18">
        <f t="shared" ref="N240:N271" si="7">K240*M240/100</f>
        <v>72.529000000000011</v>
      </c>
    </row>
    <row r="241" spans="1:14" x14ac:dyDescent="0.25">
      <c r="A241" s="7" t="s">
        <v>600</v>
      </c>
      <c r="B241" s="8" t="s">
        <v>601</v>
      </c>
      <c r="C241" s="8" t="s">
        <v>284</v>
      </c>
      <c r="D241" s="8" t="s">
        <v>377</v>
      </c>
      <c r="E241" s="2" t="s">
        <v>88</v>
      </c>
      <c r="F241" s="2" t="s">
        <v>88</v>
      </c>
      <c r="G241" s="14">
        <v>0</v>
      </c>
      <c r="H241" s="14">
        <v>0</v>
      </c>
      <c r="I241" s="14">
        <v>10</v>
      </c>
      <c r="J241" s="14">
        <v>15</v>
      </c>
      <c r="K241" s="14">
        <f t="shared" si="6"/>
        <v>25</v>
      </c>
      <c r="L241" s="14">
        <v>18</v>
      </c>
      <c r="M241" s="14">
        <v>82</v>
      </c>
      <c r="N241" s="18">
        <f t="shared" si="7"/>
        <v>20.5</v>
      </c>
    </row>
    <row r="242" spans="1:14" x14ac:dyDescent="0.25">
      <c r="A242" s="7" t="s">
        <v>412</v>
      </c>
      <c r="B242" s="8" t="s">
        <v>413</v>
      </c>
      <c r="C242" s="8" t="s">
        <v>284</v>
      </c>
      <c r="D242" s="8" t="s">
        <v>377</v>
      </c>
      <c r="E242" s="2" t="s">
        <v>9</v>
      </c>
      <c r="F242" s="2" t="s">
        <v>88</v>
      </c>
      <c r="G242" s="14">
        <v>0</v>
      </c>
      <c r="H242" s="14">
        <v>40</v>
      </c>
      <c r="I242" s="14">
        <v>10</v>
      </c>
      <c r="J242" s="14">
        <v>0</v>
      </c>
      <c r="K242" s="14">
        <f t="shared" si="6"/>
        <v>50</v>
      </c>
      <c r="L242" s="14">
        <v>20</v>
      </c>
      <c r="M242" s="14">
        <v>80</v>
      </c>
      <c r="N242" s="18">
        <f t="shared" si="7"/>
        <v>40</v>
      </c>
    </row>
    <row r="243" spans="1:14" x14ac:dyDescent="0.25">
      <c r="A243" s="7" t="s">
        <v>410</v>
      </c>
      <c r="B243" s="8" t="s">
        <v>411</v>
      </c>
      <c r="C243" s="8" t="s">
        <v>284</v>
      </c>
      <c r="D243" s="8" t="s">
        <v>377</v>
      </c>
      <c r="E243" s="2" t="s">
        <v>9</v>
      </c>
      <c r="F243" s="2" t="s">
        <v>88</v>
      </c>
      <c r="G243" s="14">
        <v>11.55</v>
      </c>
      <c r="H243" s="14">
        <v>13.2</v>
      </c>
      <c r="I243" s="14">
        <v>10</v>
      </c>
      <c r="J243" s="14">
        <v>15</v>
      </c>
      <c r="K243" s="14">
        <f t="shared" si="6"/>
        <v>49.75</v>
      </c>
      <c r="L243" s="14">
        <v>24</v>
      </c>
      <c r="M243" s="14">
        <v>76</v>
      </c>
      <c r="N243" s="18">
        <f t="shared" si="7"/>
        <v>37.81</v>
      </c>
    </row>
    <row r="244" spans="1:14" x14ac:dyDescent="0.25">
      <c r="A244" s="7" t="s">
        <v>428</v>
      </c>
      <c r="B244" s="8" t="s">
        <v>429</v>
      </c>
      <c r="C244" s="8" t="s">
        <v>284</v>
      </c>
      <c r="D244" s="8" t="s">
        <v>377</v>
      </c>
      <c r="E244" s="2" t="s">
        <v>9</v>
      </c>
      <c r="F244" s="2" t="s">
        <v>88</v>
      </c>
      <c r="G244" s="14">
        <v>11.55</v>
      </c>
      <c r="H244" s="14">
        <v>40</v>
      </c>
      <c r="I244" s="14">
        <v>10</v>
      </c>
      <c r="J244" s="14">
        <v>15</v>
      </c>
      <c r="K244" s="14">
        <f t="shared" si="6"/>
        <v>76.55</v>
      </c>
      <c r="L244" s="14">
        <v>25</v>
      </c>
      <c r="M244" s="14">
        <v>75</v>
      </c>
      <c r="N244" s="18">
        <f t="shared" si="7"/>
        <v>57.412500000000001</v>
      </c>
    </row>
    <row r="245" spans="1:14" x14ac:dyDescent="0.25">
      <c r="A245" s="7" t="s">
        <v>402</v>
      </c>
      <c r="B245" s="8" t="s">
        <v>403</v>
      </c>
      <c r="C245" s="8" t="s">
        <v>284</v>
      </c>
      <c r="D245" s="8" t="s">
        <v>377</v>
      </c>
      <c r="E245" s="2" t="s">
        <v>9</v>
      </c>
      <c r="F245" s="2" t="s">
        <v>88</v>
      </c>
      <c r="G245" s="14">
        <v>11.55</v>
      </c>
      <c r="H245" s="14">
        <v>0</v>
      </c>
      <c r="I245" s="14">
        <v>10</v>
      </c>
      <c r="J245" s="14">
        <v>15</v>
      </c>
      <c r="K245" s="14">
        <f t="shared" si="6"/>
        <v>36.549999999999997</v>
      </c>
      <c r="L245" s="14">
        <v>25</v>
      </c>
      <c r="M245" s="14">
        <v>75</v>
      </c>
      <c r="N245" s="18">
        <f t="shared" si="7"/>
        <v>27.412500000000001</v>
      </c>
    </row>
    <row r="246" spans="1:14" x14ac:dyDescent="0.25">
      <c r="A246" s="7" t="s">
        <v>536</v>
      </c>
      <c r="B246" s="8" t="s">
        <v>537</v>
      </c>
      <c r="C246" s="8" t="s">
        <v>284</v>
      </c>
      <c r="D246" s="8" t="s">
        <v>377</v>
      </c>
      <c r="E246" s="2" t="s">
        <v>88</v>
      </c>
      <c r="F246" s="2" t="s">
        <v>88</v>
      </c>
      <c r="G246" s="14">
        <v>30.8</v>
      </c>
      <c r="H246" s="14">
        <v>40</v>
      </c>
      <c r="I246" s="14">
        <v>10</v>
      </c>
      <c r="J246" s="14">
        <v>15</v>
      </c>
      <c r="K246" s="14">
        <f t="shared" si="6"/>
        <v>95.8</v>
      </c>
      <c r="L246" s="14">
        <v>28</v>
      </c>
      <c r="M246" s="14">
        <v>72</v>
      </c>
      <c r="N246" s="18">
        <f t="shared" si="7"/>
        <v>68.975999999999999</v>
      </c>
    </row>
    <row r="247" spans="1:14" x14ac:dyDescent="0.25">
      <c r="A247" s="7" t="s">
        <v>424</v>
      </c>
      <c r="B247" s="8" t="s">
        <v>425</v>
      </c>
      <c r="C247" s="8" t="s">
        <v>284</v>
      </c>
      <c r="D247" s="8" t="s">
        <v>377</v>
      </c>
      <c r="E247" s="2" t="s">
        <v>9</v>
      </c>
      <c r="F247" s="2" t="s">
        <v>88</v>
      </c>
      <c r="G247" s="14">
        <v>11.55</v>
      </c>
      <c r="H247" s="14">
        <v>40</v>
      </c>
      <c r="I247" s="14">
        <v>10</v>
      </c>
      <c r="J247" s="14">
        <v>15</v>
      </c>
      <c r="K247" s="14">
        <f t="shared" si="6"/>
        <v>76.55</v>
      </c>
      <c r="L247" s="14">
        <v>29</v>
      </c>
      <c r="M247" s="14">
        <v>71</v>
      </c>
      <c r="N247" s="18">
        <f t="shared" si="7"/>
        <v>54.350500000000004</v>
      </c>
    </row>
    <row r="248" spans="1:14" x14ac:dyDescent="0.25">
      <c r="A248" s="7" t="s">
        <v>375</v>
      </c>
      <c r="B248" s="8" t="s">
        <v>376</v>
      </c>
      <c r="C248" s="8" t="s">
        <v>284</v>
      </c>
      <c r="D248" s="8" t="s">
        <v>377</v>
      </c>
      <c r="E248" s="2" t="s">
        <v>9</v>
      </c>
      <c r="F248" s="2" t="s">
        <v>88</v>
      </c>
      <c r="G248" s="14">
        <v>0</v>
      </c>
      <c r="H248" s="14">
        <v>0</v>
      </c>
      <c r="I248" s="14">
        <v>6.7</v>
      </c>
      <c r="J248" s="14">
        <v>10.050000000000001</v>
      </c>
      <c r="K248" s="14">
        <f t="shared" si="6"/>
        <v>16.75</v>
      </c>
      <c r="L248" s="14">
        <v>30</v>
      </c>
      <c r="M248" s="14">
        <v>70</v>
      </c>
      <c r="N248" s="18">
        <f t="shared" si="7"/>
        <v>11.725</v>
      </c>
    </row>
    <row r="249" spans="1:14" x14ac:dyDescent="0.25">
      <c r="A249" s="7" t="s">
        <v>434</v>
      </c>
      <c r="B249" s="8" t="s">
        <v>435</v>
      </c>
      <c r="C249" s="8" t="s">
        <v>284</v>
      </c>
      <c r="D249" s="8" t="s">
        <v>377</v>
      </c>
      <c r="E249" s="2" t="s">
        <v>9</v>
      </c>
      <c r="F249" s="2" t="s">
        <v>88</v>
      </c>
      <c r="G249" s="14">
        <v>23.45</v>
      </c>
      <c r="H249" s="14">
        <v>40</v>
      </c>
      <c r="I249" s="14">
        <v>10</v>
      </c>
      <c r="J249" s="14">
        <v>15</v>
      </c>
      <c r="K249" s="14">
        <f t="shared" si="6"/>
        <v>88.45</v>
      </c>
      <c r="L249" s="14">
        <v>31</v>
      </c>
      <c r="M249" s="14">
        <v>69</v>
      </c>
      <c r="N249" s="18">
        <f t="shared" si="7"/>
        <v>61.030500000000004</v>
      </c>
    </row>
    <row r="250" spans="1:14" x14ac:dyDescent="0.25">
      <c r="A250" s="7" t="s">
        <v>416</v>
      </c>
      <c r="B250" s="8" t="s">
        <v>417</v>
      </c>
      <c r="C250" s="8" t="s">
        <v>284</v>
      </c>
      <c r="D250" s="8" t="s">
        <v>377</v>
      </c>
      <c r="E250" s="2" t="s">
        <v>9</v>
      </c>
      <c r="F250" s="2" t="s">
        <v>88</v>
      </c>
      <c r="G250" s="14">
        <v>11.55</v>
      </c>
      <c r="H250" s="14">
        <v>40</v>
      </c>
      <c r="I250" s="14">
        <v>6.7</v>
      </c>
      <c r="J250" s="14">
        <v>10.050000000000001</v>
      </c>
      <c r="K250" s="14">
        <f t="shared" si="6"/>
        <v>68.3</v>
      </c>
      <c r="L250" s="14">
        <v>31</v>
      </c>
      <c r="M250" s="14">
        <v>69</v>
      </c>
      <c r="N250" s="18">
        <f t="shared" si="7"/>
        <v>47.126999999999995</v>
      </c>
    </row>
    <row r="251" spans="1:14" x14ac:dyDescent="0.25">
      <c r="A251" s="7" t="s">
        <v>430</v>
      </c>
      <c r="B251" s="8" t="s">
        <v>431</v>
      </c>
      <c r="C251" s="8" t="s">
        <v>284</v>
      </c>
      <c r="D251" s="8" t="s">
        <v>377</v>
      </c>
      <c r="E251" s="2" t="s">
        <v>9</v>
      </c>
      <c r="F251" s="2" t="s">
        <v>88</v>
      </c>
      <c r="G251" s="14">
        <v>23.45</v>
      </c>
      <c r="H251" s="14">
        <v>40</v>
      </c>
      <c r="I251" s="14">
        <v>10</v>
      </c>
      <c r="J251" s="14">
        <v>10.050000000000001</v>
      </c>
      <c r="K251" s="14">
        <f t="shared" si="6"/>
        <v>83.5</v>
      </c>
      <c r="L251" s="14">
        <v>31</v>
      </c>
      <c r="M251" s="14">
        <v>69</v>
      </c>
      <c r="N251" s="18">
        <f t="shared" si="7"/>
        <v>57.615000000000002</v>
      </c>
    </row>
    <row r="252" spans="1:14" x14ac:dyDescent="0.25">
      <c r="A252" s="7" t="s">
        <v>498</v>
      </c>
      <c r="B252" s="8" t="s">
        <v>499</v>
      </c>
      <c r="C252" s="8" t="s">
        <v>284</v>
      </c>
      <c r="D252" s="8" t="s">
        <v>377</v>
      </c>
      <c r="E252" s="2" t="s">
        <v>88</v>
      </c>
      <c r="F252" s="2" t="s">
        <v>88</v>
      </c>
      <c r="G252" s="14">
        <v>11.55</v>
      </c>
      <c r="H252" s="14">
        <v>40</v>
      </c>
      <c r="I252" s="14">
        <v>6.7</v>
      </c>
      <c r="J252" s="14">
        <v>15</v>
      </c>
      <c r="K252" s="14">
        <f t="shared" si="6"/>
        <v>73.25</v>
      </c>
      <c r="L252" s="14">
        <v>32</v>
      </c>
      <c r="M252" s="14">
        <v>68</v>
      </c>
      <c r="N252" s="18">
        <f t="shared" si="7"/>
        <v>49.81</v>
      </c>
    </row>
    <row r="253" spans="1:14" x14ac:dyDescent="0.25">
      <c r="A253" s="7" t="s">
        <v>384</v>
      </c>
      <c r="B253" s="8" t="s">
        <v>385</v>
      </c>
      <c r="C253" s="8" t="s">
        <v>284</v>
      </c>
      <c r="D253" s="8" t="s">
        <v>377</v>
      </c>
      <c r="E253" s="2" t="s">
        <v>9</v>
      </c>
      <c r="F253" s="2" t="s">
        <v>88</v>
      </c>
      <c r="G253" s="14">
        <v>0</v>
      </c>
      <c r="H253" s="14">
        <v>13.2</v>
      </c>
      <c r="I253" s="14">
        <v>10</v>
      </c>
      <c r="J253" s="14">
        <v>10.5</v>
      </c>
      <c r="K253" s="14">
        <f t="shared" si="6"/>
        <v>33.700000000000003</v>
      </c>
      <c r="L253" s="14">
        <v>37</v>
      </c>
      <c r="M253" s="14">
        <v>63</v>
      </c>
      <c r="N253" s="18">
        <f t="shared" si="7"/>
        <v>21.231000000000005</v>
      </c>
    </row>
    <row r="254" spans="1:14" x14ac:dyDescent="0.25">
      <c r="A254" s="7" t="s">
        <v>508</v>
      </c>
      <c r="B254" s="8" t="s">
        <v>509</v>
      </c>
      <c r="C254" s="8" t="s">
        <v>284</v>
      </c>
      <c r="D254" s="8" t="s">
        <v>377</v>
      </c>
      <c r="E254" s="2" t="s">
        <v>88</v>
      </c>
      <c r="F254" s="2" t="s">
        <v>88</v>
      </c>
      <c r="G254" s="14">
        <v>11.55</v>
      </c>
      <c r="H254" s="14">
        <v>40</v>
      </c>
      <c r="I254" s="14">
        <v>6.7</v>
      </c>
      <c r="J254" s="14">
        <v>10.050000000000001</v>
      </c>
      <c r="K254" s="14">
        <f t="shared" si="6"/>
        <v>68.3</v>
      </c>
      <c r="L254" s="14">
        <v>37</v>
      </c>
      <c r="M254" s="14">
        <v>63</v>
      </c>
      <c r="N254" s="18">
        <f t="shared" si="7"/>
        <v>43.028999999999996</v>
      </c>
    </row>
    <row r="255" spans="1:14" x14ac:dyDescent="0.25">
      <c r="A255" s="7" t="s">
        <v>506</v>
      </c>
      <c r="B255" s="8" t="s">
        <v>507</v>
      </c>
      <c r="C255" s="8" t="s">
        <v>284</v>
      </c>
      <c r="D255" s="8" t="s">
        <v>377</v>
      </c>
      <c r="E255" s="2" t="s">
        <v>88</v>
      </c>
      <c r="F255" s="2" t="s">
        <v>88</v>
      </c>
      <c r="G255" s="14">
        <v>11.55</v>
      </c>
      <c r="H255" s="14">
        <v>40</v>
      </c>
      <c r="I255" s="14">
        <v>6.7</v>
      </c>
      <c r="J255" s="14">
        <v>10.050000000000001</v>
      </c>
      <c r="K255" s="14">
        <f t="shared" si="6"/>
        <v>68.3</v>
      </c>
      <c r="L255" s="14">
        <v>37</v>
      </c>
      <c r="M255" s="14">
        <v>63</v>
      </c>
      <c r="N255" s="18">
        <f t="shared" si="7"/>
        <v>43.028999999999996</v>
      </c>
    </row>
    <row r="256" spans="1:14" x14ac:dyDescent="0.25">
      <c r="A256" s="7" t="s">
        <v>504</v>
      </c>
      <c r="B256" s="8" t="s">
        <v>505</v>
      </c>
      <c r="C256" s="8" t="s">
        <v>284</v>
      </c>
      <c r="D256" s="8" t="s">
        <v>377</v>
      </c>
      <c r="E256" s="2" t="s">
        <v>88</v>
      </c>
      <c r="F256" s="2" t="s">
        <v>88</v>
      </c>
      <c r="G256" s="14">
        <v>11.55</v>
      </c>
      <c r="H256" s="14">
        <v>40</v>
      </c>
      <c r="I256" s="14">
        <v>6.7</v>
      </c>
      <c r="J256" s="14">
        <v>10.050000000000001</v>
      </c>
      <c r="K256" s="14">
        <f t="shared" si="6"/>
        <v>68.3</v>
      </c>
      <c r="L256" s="14">
        <v>37</v>
      </c>
      <c r="M256" s="14">
        <v>63</v>
      </c>
      <c r="N256" s="18">
        <f t="shared" si="7"/>
        <v>43.028999999999996</v>
      </c>
    </row>
    <row r="257" spans="1:14" x14ac:dyDescent="0.25">
      <c r="A257" s="7" t="s">
        <v>502</v>
      </c>
      <c r="B257" s="8" t="s">
        <v>503</v>
      </c>
      <c r="C257" s="8" t="s">
        <v>284</v>
      </c>
      <c r="D257" s="8" t="s">
        <v>377</v>
      </c>
      <c r="E257" s="2" t="s">
        <v>88</v>
      </c>
      <c r="F257" s="2" t="s">
        <v>88</v>
      </c>
      <c r="G257" s="14">
        <v>11.55</v>
      </c>
      <c r="H257" s="14">
        <v>40</v>
      </c>
      <c r="I257" s="14">
        <v>6.7</v>
      </c>
      <c r="J257" s="14">
        <v>10.050000000000001</v>
      </c>
      <c r="K257" s="14">
        <f t="shared" si="6"/>
        <v>68.3</v>
      </c>
      <c r="L257" s="14">
        <v>37</v>
      </c>
      <c r="M257" s="14">
        <v>63</v>
      </c>
      <c r="N257" s="18">
        <f t="shared" si="7"/>
        <v>43.028999999999996</v>
      </c>
    </row>
    <row r="258" spans="1:14" x14ac:dyDescent="0.25">
      <c r="A258" s="7" t="s">
        <v>500</v>
      </c>
      <c r="B258" s="8" t="s">
        <v>501</v>
      </c>
      <c r="C258" s="8" t="s">
        <v>284</v>
      </c>
      <c r="D258" s="8" t="s">
        <v>377</v>
      </c>
      <c r="E258" s="2" t="s">
        <v>88</v>
      </c>
      <c r="F258" s="2" t="s">
        <v>88</v>
      </c>
      <c r="G258" s="14">
        <v>11.55</v>
      </c>
      <c r="H258" s="14">
        <v>40</v>
      </c>
      <c r="I258" s="14">
        <v>6.7</v>
      </c>
      <c r="J258" s="14">
        <v>10.050000000000001</v>
      </c>
      <c r="K258" s="14">
        <f t="shared" si="6"/>
        <v>68.3</v>
      </c>
      <c r="L258" s="14">
        <v>37</v>
      </c>
      <c r="M258" s="14">
        <v>63</v>
      </c>
      <c r="N258" s="18">
        <f t="shared" si="7"/>
        <v>43.028999999999996</v>
      </c>
    </row>
    <row r="259" spans="1:14" x14ac:dyDescent="0.25">
      <c r="A259" s="7" t="s">
        <v>496</v>
      </c>
      <c r="B259" s="8" t="s">
        <v>497</v>
      </c>
      <c r="C259" s="8" t="s">
        <v>284</v>
      </c>
      <c r="D259" s="8" t="s">
        <v>377</v>
      </c>
      <c r="E259" s="2" t="s">
        <v>88</v>
      </c>
      <c r="F259" s="2" t="s">
        <v>88</v>
      </c>
      <c r="G259" s="14">
        <v>11.55</v>
      </c>
      <c r="H259" s="14">
        <v>40</v>
      </c>
      <c r="I259" s="14">
        <v>6.7</v>
      </c>
      <c r="J259" s="14">
        <v>10.050000000000001</v>
      </c>
      <c r="K259" s="14">
        <f t="shared" si="6"/>
        <v>68.3</v>
      </c>
      <c r="L259" s="14">
        <v>37</v>
      </c>
      <c r="M259" s="14">
        <v>63</v>
      </c>
      <c r="N259" s="18">
        <f t="shared" si="7"/>
        <v>43.028999999999996</v>
      </c>
    </row>
    <row r="260" spans="1:14" x14ac:dyDescent="0.25">
      <c r="A260" s="7" t="s">
        <v>514</v>
      </c>
      <c r="B260" s="8" t="s">
        <v>515</v>
      </c>
      <c r="C260" s="8" t="s">
        <v>284</v>
      </c>
      <c r="D260" s="8" t="s">
        <v>377</v>
      </c>
      <c r="E260" s="2" t="s">
        <v>88</v>
      </c>
      <c r="F260" s="2" t="s">
        <v>88</v>
      </c>
      <c r="G260" s="14">
        <v>23.45</v>
      </c>
      <c r="H260" s="14">
        <v>40</v>
      </c>
      <c r="I260" s="14">
        <v>10</v>
      </c>
      <c r="J260" s="14">
        <v>10.050000000000001</v>
      </c>
      <c r="K260" s="14">
        <f t="shared" si="6"/>
        <v>83.5</v>
      </c>
      <c r="L260" s="14">
        <v>38</v>
      </c>
      <c r="M260" s="14">
        <v>62</v>
      </c>
      <c r="N260" s="18">
        <f t="shared" si="7"/>
        <v>51.77</v>
      </c>
    </row>
    <row r="261" spans="1:14" x14ac:dyDescent="0.25">
      <c r="A261" s="7" t="s">
        <v>512</v>
      </c>
      <c r="B261" s="8" t="s">
        <v>513</v>
      </c>
      <c r="C261" s="8" t="s">
        <v>284</v>
      </c>
      <c r="D261" s="8" t="s">
        <v>377</v>
      </c>
      <c r="E261" s="2" t="s">
        <v>88</v>
      </c>
      <c r="F261" s="2" t="s">
        <v>88</v>
      </c>
      <c r="G261" s="14">
        <v>23.45</v>
      </c>
      <c r="H261" s="14">
        <v>40</v>
      </c>
      <c r="I261" s="14">
        <v>10</v>
      </c>
      <c r="J261" s="14">
        <v>10.050000000000001</v>
      </c>
      <c r="K261" s="14">
        <f t="shared" si="6"/>
        <v>83.5</v>
      </c>
      <c r="L261" s="14">
        <v>38</v>
      </c>
      <c r="M261" s="14">
        <v>62</v>
      </c>
      <c r="N261" s="18">
        <f t="shared" si="7"/>
        <v>51.77</v>
      </c>
    </row>
    <row r="262" spans="1:14" x14ac:dyDescent="0.25">
      <c r="A262" s="7" t="s">
        <v>422</v>
      </c>
      <c r="B262" s="8" t="s">
        <v>423</v>
      </c>
      <c r="C262" s="8" t="s">
        <v>284</v>
      </c>
      <c r="D262" s="8" t="s">
        <v>377</v>
      </c>
      <c r="E262" s="2" t="s">
        <v>9</v>
      </c>
      <c r="F262" s="2" t="s">
        <v>88</v>
      </c>
      <c r="G262" s="14">
        <v>23.45</v>
      </c>
      <c r="H262" s="14">
        <v>40</v>
      </c>
      <c r="I262" s="14">
        <v>10</v>
      </c>
      <c r="J262" s="14">
        <v>15</v>
      </c>
      <c r="K262" s="14">
        <f t="shared" si="6"/>
        <v>88.45</v>
      </c>
      <c r="L262" s="14">
        <v>39</v>
      </c>
      <c r="M262" s="14">
        <v>61</v>
      </c>
      <c r="N262" s="18">
        <f t="shared" si="7"/>
        <v>53.954499999999996</v>
      </c>
    </row>
    <row r="263" spans="1:14" x14ac:dyDescent="0.25">
      <c r="A263" s="7" t="s">
        <v>394</v>
      </c>
      <c r="B263" s="8" t="s">
        <v>395</v>
      </c>
      <c r="C263" s="8" t="s">
        <v>284</v>
      </c>
      <c r="D263" s="8" t="s">
        <v>377</v>
      </c>
      <c r="E263" s="2" t="s">
        <v>9</v>
      </c>
      <c r="F263" s="2" t="s">
        <v>88</v>
      </c>
      <c r="G263" s="14">
        <v>0</v>
      </c>
      <c r="H263" s="14">
        <v>35.200000000000003</v>
      </c>
      <c r="I263" s="14">
        <v>6.7</v>
      </c>
      <c r="J263" s="14">
        <v>0</v>
      </c>
      <c r="K263" s="14">
        <f t="shared" si="6"/>
        <v>41.900000000000006</v>
      </c>
      <c r="L263" s="14">
        <v>40</v>
      </c>
      <c r="M263" s="14">
        <v>60</v>
      </c>
      <c r="N263" s="18">
        <f t="shared" si="7"/>
        <v>25.140000000000004</v>
      </c>
    </row>
    <row r="264" spans="1:14" x14ac:dyDescent="0.25">
      <c r="A264" s="7" t="s">
        <v>418</v>
      </c>
      <c r="B264" s="8" t="s">
        <v>419</v>
      </c>
      <c r="C264" s="8" t="s">
        <v>284</v>
      </c>
      <c r="D264" s="8" t="s">
        <v>377</v>
      </c>
      <c r="E264" s="2" t="s">
        <v>9</v>
      </c>
      <c r="F264" s="2" t="s">
        <v>88</v>
      </c>
      <c r="G264" s="14">
        <v>30.8</v>
      </c>
      <c r="H264" s="14">
        <v>40</v>
      </c>
      <c r="I264" s="14">
        <v>6.7</v>
      </c>
      <c r="J264" s="14">
        <v>10.050000000000001</v>
      </c>
      <c r="K264" s="14">
        <f t="shared" si="6"/>
        <v>87.55</v>
      </c>
      <c r="L264" s="14">
        <v>45</v>
      </c>
      <c r="M264" s="14">
        <v>55.000000000000007</v>
      </c>
      <c r="N264" s="18">
        <f t="shared" si="7"/>
        <v>48.152500000000011</v>
      </c>
    </row>
    <row r="265" spans="1:14" x14ac:dyDescent="0.25">
      <c r="A265" s="7" t="s">
        <v>522</v>
      </c>
      <c r="B265" s="8" t="s">
        <v>523</v>
      </c>
      <c r="C265" s="8" t="s">
        <v>284</v>
      </c>
      <c r="D265" s="8" t="s">
        <v>377</v>
      </c>
      <c r="E265" s="2" t="s">
        <v>88</v>
      </c>
      <c r="F265" s="2" t="s">
        <v>88</v>
      </c>
      <c r="G265" s="14">
        <v>30.8</v>
      </c>
      <c r="H265" s="14">
        <v>40</v>
      </c>
      <c r="I265" s="14">
        <v>6.7</v>
      </c>
      <c r="J265" s="14">
        <v>10.050000000000001</v>
      </c>
      <c r="K265" s="14">
        <f t="shared" si="6"/>
        <v>87.55</v>
      </c>
      <c r="L265" s="14">
        <v>45</v>
      </c>
      <c r="M265" s="14">
        <v>55.000000000000007</v>
      </c>
      <c r="N265" s="18">
        <f t="shared" si="7"/>
        <v>48.152500000000011</v>
      </c>
    </row>
    <row r="266" spans="1:14" x14ac:dyDescent="0.25">
      <c r="A266" s="7" t="s">
        <v>602</v>
      </c>
      <c r="B266" s="8" t="s">
        <v>603</v>
      </c>
      <c r="C266" s="8" t="s">
        <v>284</v>
      </c>
      <c r="D266" s="8" t="s">
        <v>377</v>
      </c>
      <c r="E266" s="2" t="s">
        <v>88</v>
      </c>
      <c r="F266" s="2" t="s">
        <v>88</v>
      </c>
      <c r="G266" s="14">
        <v>30.8</v>
      </c>
      <c r="H266" s="14">
        <v>40</v>
      </c>
      <c r="I266" s="14">
        <v>6.7</v>
      </c>
      <c r="J266" s="14">
        <v>10.050000000000001</v>
      </c>
      <c r="K266" s="14">
        <f t="shared" si="6"/>
        <v>87.55</v>
      </c>
      <c r="L266" s="14">
        <v>45</v>
      </c>
      <c r="M266" s="14">
        <v>55.000000000000007</v>
      </c>
      <c r="N266" s="18">
        <f t="shared" si="7"/>
        <v>48.152500000000011</v>
      </c>
    </row>
    <row r="267" spans="1:14" x14ac:dyDescent="0.25">
      <c r="A267" s="7" t="s">
        <v>396</v>
      </c>
      <c r="B267" s="8" t="s">
        <v>397</v>
      </c>
      <c r="C267" s="8" t="s">
        <v>284</v>
      </c>
      <c r="D267" s="8" t="s">
        <v>377</v>
      </c>
      <c r="E267" s="2" t="s">
        <v>9</v>
      </c>
      <c r="F267" s="2" t="s">
        <v>88</v>
      </c>
      <c r="G267" s="14">
        <v>0</v>
      </c>
      <c r="H267" s="14">
        <v>40</v>
      </c>
      <c r="I267" s="14">
        <v>6.7</v>
      </c>
      <c r="J267" s="14">
        <v>0</v>
      </c>
      <c r="K267" s="14">
        <f t="shared" si="6"/>
        <v>46.7</v>
      </c>
      <c r="L267" s="14">
        <v>46</v>
      </c>
      <c r="M267" s="14">
        <v>54</v>
      </c>
      <c r="N267" s="18">
        <f t="shared" si="7"/>
        <v>25.218000000000004</v>
      </c>
    </row>
    <row r="268" spans="1:14" x14ac:dyDescent="0.25">
      <c r="A268" s="7" t="s">
        <v>398</v>
      </c>
      <c r="B268" s="8" t="s">
        <v>399</v>
      </c>
      <c r="C268" s="8" t="s">
        <v>284</v>
      </c>
      <c r="D268" s="8" t="s">
        <v>377</v>
      </c>
      <c r="E268" s="2" t="s">
        <v>9</v>
      </c>
      <c r="F268" s="2" t="s">
        <v>88</v>
      </c>
      <c r="G268" s="14">
        <v>0</v>
      </c>
      <c r="H268" s="14">
        <v>40</v>
      </c>
      <c r="I268" s="14">
        <v>6.7</v>
      </c>
      <c r="J268" s="14">
        <v>0</v>
      </c>
      <c r="K268" s="14">
        <f t="shared" si="6"/>
        <v>46.7</v>
      </c>
      <c r="L268" s="14">
        <v>46</v>
      </c>
      <c r="M268" s="14">
        <v>54</v>
      </c>
      <c r="N268" s="18">
        <f t="shared" si="7"/>
        <v>25.218000000000004</v>
      </c>
    </row>
    <row r="269" spans="1:14" x14ac:dyDescent="0.25">
      <c r="A269" s="7" t="s">
        <v>400</v>
      </c>
      <c r="B269" s="8" t="s">
        <v>401</v>
      </c>
      <c r="C269" s="8" t="s">
        <v>284</v>
      </c>
      <c r="D269" s="8" t="s">
        <v>377</v>
      </c>
      <c r="E269" s="2" t="s">
        <v>9</v>
      </c>
      <c r="F269" s="2" t="s">
        <v>88</v>
      </c>
      <c r="G269" s="14">
        <v>0</v>
      </c>
      <c r="H269" s="14">
        <v>40</v>
      </c>
      <c r="I269" s="14">
        <v>6.7</v>
      </c>
      <c r="J269" s="14">
        <v>0</v>
      </c>
      <c r="K269" s="14">
        <f t="shared" si="6"/>
        <v>46.7</v>
      </c>
      <c r="L269" s="14">
        <v>46</v>
      </c>
      <c r="M269" s="14">
        <v>54</v>
      </c>
      <c r="N269" s="18">
        <f t="shared" si="7"/>
        <v>25.218000000000004</v>
      </c>
    </row>
    <row r="270" spans="1:14" x14ac:dyDescent="0.25">
      <c r="A270" s="7" t="s">
        <v>520</v>
      </c>
      <c r="B270" s="8" t="s">
        <v>521</v>
      </c>
      <c r="C270" s="8" t="s">
        <v>284</v>
      </c>
      <c r="D270" s="8" t="s">
        <v>377</v>
      </c>
      <c r="E270" s="2" t="s">
        <v>88</v>
      </c>
      <c r="F270" s="2" t="s">
        <v>88</v>
      </c>
      <c r="G270" s="14">
        <v>11.55</v>
      </c>
      <c r="H270" s="14">
        <v>40</v>
      </c>
      <c r="I270" s="14">
        <v>6.7</v>
      </c>
      <c r="J270" s="14">
        <v>10.050000000000001</v>
      </c>
      <c r="K270" s="14">
        <f t="shared" si="6"/>
        <v>68.3</v>
      </c>
      <c r="L270" s="14">
        <v>48</v>
      </c>
      <c r="M270" s="14">
        <v>52</v>
      </c>
      <c r="N270" s="18">
        <f t="shared" si="7"/>
        <v>35.515999999999998</v>
      </c>
    </row>
    <row r="271" spans="1:14" x14ac:dyDescent="0.25">
      <c r="A271" s="7" t="s">
        <v>388</v>
      </c>
      <c r="B271" s="8" t="s">
        <v>389</v>
      </c>
      <c r="C271" s="8" t="s">
        <v>284</v>
      </c>
      <c r="D271" s="8" t="s">
        <v>377</v>
      </c>
      <c r="E271" s="2" t="s">
        <v>9</v>
      </c>
      <c r="F271" s="2" t="s">
        <v>88</v>
      </c>
      <c r="G271" s="14">
        <v>0</v>
      </c>
      <c r="H271" s="14">
        <v>40</v>
      </c>
      <c r="I271" s="14">
        <v>6.7</v>
      </c>
      <c r="J271" s="14">
        <v>0</v>
      </c>
      <c r="K271" s="14">
        <f t="shared" si="6"/>
        <v>46.7</v>
      </c>
      <c r="L271" s="14">
        <v>50</v>
      </c>
      <c r="M271" s="14">
        <v>50</v>
      </c>
      <c r="N271" s="18">
        <f t="shared" si="7"/>
        <v>23.35</v>
      </c>
    </row>
    <row r="272" spans="1:14" x14ac:dyDescent="0.25">
      <c r="A272" s="7" t="s">
        <v>408</v>
      </c>
      <c r="B272" s="8" t="s">
        <v>409</v>
      </c>
      <c r="C272" s="8" t="s">
        <v>284</v>
      </c>
      <c r="D272" s="8" t="s">
        <v>377</v>
      </c>
      <c r="E272" s="2" t="s">
        <v>9</v>
      </c>
      <c r="F272" s="2" t="s">
        <v>88</v>
      </c>
      <c r="G272" s="14">
        <v>23.45</v>
      </c>
      <c r="H272" s="14">
        <v>40</v>
      </c>
      <c r="I272" s="14">
        <v>0</v>
      </c>
      <c r="J272" s="14">
        <v>0</v>
      </c>
      <c r="K272" s="14">
        <f t="shared" ref="K272:K280" si="8">SUM(G272:J272)</f>
        <v>63.45</v>
      </c>
      <c r="L272" s="14">
        <v>50</v>
      </c>
      <c r="M272" s="14">
        <v>50</v>
      </c>
      <c r="N272" s="18">
        <f t="shared" ref="N272:N280" si="9">K272*M272/100</f>
        <v>31.725000000000001</v>
      </c>
    </row>
    <row r="273" spans="1:14" x14ac:dyDescent="0.25">
      <c r="A273" s="7" t="s">
        <v>594</v>
      </c>
      <c r="B273" s="8" t="s">
        <v>595</v>
      </c>
      <c r="C273" s="8" t="s">
        <v>284</v>
      </c>
      <c r="D273" s="8" t="s">
        <v>377</v>
      </c>
      <c r="E273" s="2" t="s">
        <v>88</v>
      </c>
      <c r="F273" s="2" t="s">
        <v>88</v>
      </c>
      <c r="G273" s="14">
        <v>0</v>
      </c>
      <c r="H273" s="14">
        <v>0</v>
      </c>
      <c r="I273" s="14">
        <v>6.7</v>
      </c>
      <c r="J273" s="14">
        <v>10.050000000000001</v>
      </c>
      <c r="K273" s="14">
        <f t="shared" si="8"/>
        <v>16.75</v>
      </c>
      <c r="L273" s="14">
        <v>50</v>
      </c>
      <c r="M273" s="14">
        <v>50</v>
      </c>
      <c r="N273" s="18">
        <f t="shared" si="9"/>
        <v>8.375</v>
      </c>
    </row>
    <row r="274" spans="1:14" x14ac:dyDescent="0.25">
      <c r="A274" s="7" t="s">
        <v>542</v>
      </c>
      <c r="B274" s="8" t="s">
        <v>543</v>
      </c>
      <c r="C274" s="8" t="s">
        <v>284</v>
      </c>
      <c r="D274" s="8" t="s">
        <v>377</v>
      </c>
      <c r="E274" s="2" t="s">
        <v>88</v>
      </c>
      <c r="F274" s="2" t="s">
        <v>88</v>
      </c>
      <c r="G274" s="14">
        <v>11.55</v>
      </c>
      <c r="H274" s="14">
        <v>40</v>
      </c>
      <c r="I274" s="14">
        <v>6.7</v>
      </c>
      <c r="J274" s="14">
        <v>10.050000000000001</v>
      </c>
      <c r="K274" s="14">
        <f t="shared" si="8"/>
        <v>68.3</v>
      </c>
      <c r="L274" s="14">
        <v>50</v>
      </c>
      <c r="M274" s="14">
        <v>50</v>
      </c>
      <c r="N274" s="18">
        <f t="shared" si="9"/>
        <v>34.15</v>
      </c>
    </row>
    <row r="275" spans="1:14" x14ac:dyDescent="0.25">
      <c r="A275" s="7" t="s">
        <v>404</v>
      </c>
      <c r="B275" s="8" t="s">
        <v>405</v>
      </c>
      <c r="C275" s="8" t="s">
        <v>284</v>
      </c>
      <c r="D275" s="8" t="s">
        <v>377</v>
      </c>
      <c r="E275" s="2" t="s">
        <v>9</v>
      </c>
      <c r="F275" s="2" t="s">
        <v>88</v>
      </c>
      <c r="G275" s="14">
        <v>0</v>
      </c>
      <c r="H275" s="14">
        <v>35.200000000000003</v>
      </c>
      <c r="I275" s="14">
        <v>6.7</v>
      </c>
      <c r="J275" s="14">
        <v>15</v>
      </c>
      <c r="K275" s="14">
        <f t="shared" si="8"/>
        <v>56.900000000000006</v>
      </c>
      <c r="L275" s="14">
        <v>51</v>
      </c>
      <c r="M275" s="14">
        <v>49</v>
      </c>
      <c r="N275" s="18">
        <f t="shared" si="9"/>
        <v>27.881000000000004</v>
      </c>
    </row>
    <row r="276" spans="1:14" x14ac:dyDescent="0.25">
      <c r="A276" s="7" t="s">
        <v>540</v>
      </c>
      <c r="B276" s="8" t="s">
        <v>541</v>
      </c>
      <c r="C276" s="8" t="s">
        <v>284</v>
      </c>
      <c r="D276" s="8" t="s">
        <v>377</v>
      </c>
      <c r="E276" s="2" t="s">
        <v>88</v>
      </c>
      <c r="F276" s="2" t="s">
        <v>88</v>
      </c>
      <c r="G276" s="14">
        <v>11.55</v>
      </c>
      <c r="H276" s="14">
        <v>40</v>
      </c>
      <c r="I276" s="14">
        <v>6.7</v>
      </c>
      <c r="J276" s="14">
        <v>0</v>
      </c>
      <c r="K276" s="14">
        <f t="shared" si="8"/>
        <v>58.25</v>
      </c>
      <c r="L276" s="14">
        <v>53</v>
      </c>
      <c r="M276" s="14">
        <v>47</v>
      </c>
      <c r="N276" s="18">
        <f t="shared" si="9"/>
        <v>27.377500000000001</v>
      </c>
    </row>
    <row r="277" spans="1:14" x14ac:dyDescent="0.25">
      <c r="A277" s="7" t="s">
        <v>592</v>
      </c>
      <c r="B277" s="8" t="s">
        <v>593</v>
      </c>
      <c r="C277" s="8" t="s">
        <v>284</v>
      </c>
      <c r="D277" s="8" t="s">
        <v>377</v>
      </c>
      <c r="E277" s="2" t="s">
        <v>88</v>
      </c>
      <c r="F277" s="2" t="s">
        <v>88</v>
      </c>
      <c r="G277" s="14">
        <v>0</v>
      </c>
      <c r="H277" s="14">
        <v>0</v>
      </c>
      <c r="I277" s="14">
        <v>6.7</v>
      </c>
      <c r="J277" s="14">
        <v>15</v>
      </c>
      <c r="K277" s="14">
        <f t="shared" si="8"/>
        <v>21.7</v>
      </c>
      <c r="L277" s="14">
        <v>53.5</v>
      </c>
      <c r="M277" s="14">
        <v>46.5</v>
      </c>
      <c r="N277" s="18">
        <f t="shared" si="9"/>
        <v>10.090499999999999</v>
      </c>
    </row>
    <row r="278" spans="1:14" x14ac:dyDescent="0.25">
      <c r="A278" s="7" t="s">
        <v>380</v>
      </c>
      <c r="B278" s="8" t="s">
        <v>381</v>
      </c>
      <c r="C278" s="8" t="s">
        <v>284</v>
      </c>
      <c r="D278" s="8" t="s">
        <v>377</v>
      </c>
      <c r="E278" s="2" t="s">
        <v>9</v>
      </c>
      <c r="F278" s="2" t="s">
        <v>88</v>
      </c>
      <c r="G278" s="14">
        <v>11.55</v>
      </c>
      <c r="H278" s="14">
        <v>13.2</v>
      </c>
      <c r="I278" s="14">
        <v>6.7</v>
      </c>
      <c r="J278" s="14">
        <v>15</v>
      </c>
      <c r="K278" s="14">
        <f t="shared" si="8"/>
        <v>46.45</v>
      </c>
      <c r="L278" s="14">
        <v>58</v>
      </c>
      <c r="M278" s="14">
        <v>42</v>
      </c>
      <c r="N278" s="18">
        <f t="shared" si="9"/>
        <v>19.509</v>
      </c>
    </row>
    <row r="279" spans="1:14" x14ac:dyDescent="0.25">
      <c r="A279" s="7" t="s">
        <v>516</v>
      </c>
      <c r="B279" s="8" t="s">
        <v>517</v>
      </c>
      <c r="C279" s="8" t="s">
        <v>284</v>
      </c>
      <c r="D279" s="8" t="s">
        <v>377</v>
      </c>
      <c r="E279" s="2" t="s">
        <v>88</v>
      </c>
      <c r="F279" s="2" t="s">
        <v>88</v>
      </c>
      <c r="G279" s="14">
        <v>0</v>
      </c>
      <c r="H279" s="14">
        <v>40</v>
      </c>
      <c r="I279" s="14">
        <v>0</v>
      </c>
      <c r="J279" s="14">
        <v>0</v>
      </c>
      <c r="K279" s="14">
        <f t="shared" si="8"/>
        <v>40</v>
      </c>
      <c r="L279" s="14">
        <v>58</v>
      </c>
      <c r="M279" s="14">
        <v>42</v>
      </c>
      <c r="N279" s="18">
        <f t="shared" si="9"/>
        <v>16.8</v>
      </c>
    </row>
    <row r="280" spans="1:14" ht="15.75" thickBot="1" x14ac:dyDescent="0.3">
      <c r="A280" s="10" t="s">
        <v>518</v>
      </c>
      <c r="B280" s="11" t="s">
        <v>519</v>
      </c>
      <c r="C280" s="11" t="s">
        <v>284</v>
      </c>
      <c r="D280" s="11" t="s">
        <v>377</v>
      </c>
      <c r="E280" s="3" t="s">
        <v>88</v>
      </c>
      <c r="F280" s="3" t="s">
        <v>88</v>
      </c>
      <c r="G280" s="20">
        <v>11.5</v>
      </c>
      <c r="H280" s="20">
        <v>40</v>
      </c>
      <c r="I280" s="20">
        <v>0</v>
      </c>
      <c r="J280" s="20">
        <v>0</v>
      </c>
      <c r="K280" s="20">
        <f t="shared" si="8"/>
        <v>51.5</v>
      </c>
      <c r="L280" s="20">
        <v>58</v>
      </c>
      <c r="M280" s="20">
        <v>42</v>
      </c>
      <c r="N280" s="21">
        <f t="shared" si="9"/>
        <v>21.63</v>
      </c>
    </row>
    <row r="281" spans="1:14" x14ac:dyDescent="0.25">
      <c r="A281" s="4" t="s">
        <v>616</v>
      </c>
      <c r="B281" s="5" t="s">
        <v>617</v>
      </c>
      <c r="C281" s="5" t="s">
        <v>548</v>
      </c>
      <c r="D281" s="5" t="s">
        <v>549</v>
      </c>
      <c r="E281" s="13" t="s">
        <v>9</v>
      </c>
      <c r="F281" s="6" t="s">
        <v>9</v>
      </c>
      <c r="G281" s="15" t="s">
        <v>440</v>
      </c>
      <c r="H281" s="15" t="s">
        <v>440</v>
      </c>
      <c r="I281" s="15" t="s">
        <v>440</v>
      </c>
      <c r="J281" s="15" t="s">
        <v>440</v>
      </c>
      <c r="K281" s="15" t="s">
        <v>440</v>
      </c>
      <c r="L281" s="15" t="s">
        <v>440</v>
      </c>
      <c r="M281" s="15" t="s">
        <v>440</v>
      </c>
      <c r="N281" s="16">
        <v>87</v>
      </c>
    </row>
    <row r="282" spans="1:14" x14ac:dyDescent="0.25">
      <c r="A282" s="7" t="s">
        <v>546</v>
      </c>
      <c r="B282" s="8" t="s">
        <v>547</v>
      </c>
      <c r="C282" s="8" t="s">
        <v>548</v>
      </c>
      <c r="D282" s="8" t="s">
        <v>549</v>
      </c>
      <c r="E282" s="2" t="s">
        <v>9</v>
      </c>
      <c r="F282" s="2" t="s">
        <v>9</v>
      </c>
      <c r="G282" s="14" t="s">
        <v>440</v>
      </c>
      <c r="H282" s="14" t="s">
        <v>440</v>
      </c>
      <c r="I282" s="14" t="s">
        <v>440</v>
      </c>
      <c r="J282" s="14" t="s">
        <v>440</v>
      </c>
      <c r="K282" s="14" t="s">
        <v>440</v>
      </c>
      <c r="L282" s="14" t="s">
        <v>440</v>
      </c>
      <c r="M282" s="14" t="s">
        <v>440</v>
      </c>
      <c r="N282" s="18">
        <v>210.8</v>
      </c>
    </row>
    <row r="283" spans="1:14" ht="15.75" thickBot="1" x14ac:dyDescent="0.3">
      <c r="A283" s="10" t="s">
        <v>550</v>
      </c>
      <c r="B283" s="11" t="s">
        <v>551</v>
      </c>
      <c r="C283" s="11" t="s">
        <v>548</v>
      </c>
      <c r="D283" s="11" t="s">
        <v>549</v>
      </c>
      <c r="E283" s="3" t="s">
        <v>9</v>
      </c>
      <c r="F283" s="3" t="s">
        <v>88</v>
      </c>
      <c r="G283" s="20">
        <v>35</v>
      </c>
      <c r="H283" s="20">
        <v>40</v>
      </c>
      <c r="I283" s="20">
        <v>0</v>
      </c>
      <c r="J283" s="20">
        <v>15</v>
      </c>
      <c r="K283" s="20">
        <v>90</v>
      </c>
      <c r="L283" s="20" t="s">
        <v>440</v>
      </c>
      <c r="M283" s="20">
        <v>15</v>
      </c>
      <c r="N283" s="21">
        <f>K283*M283/100</f>
        <v>13.5</v>
      </c>
    </row>
    <row r="284" spans="1:14" x14ac:dyDescent="0.25">
      <c r="A284" s="4" t="s">
        <v>564</v>
      </c>
      <c r="B284" s="5" t="s">
        <v>565</v>
      </c>
      <c r="C284" s="5" t="s">
        <v>548</v>
      </c>
      <c r="D284" s="5" t="s">
        <v>554</v>
      </c>
      <c r="E284" s="6" t="s">
        <v>9</v>
      </c>
      <c r="F284" s="6" t="s">
        <v>9</v>
      </c>
      <c r="G284" s="15" t="s">
        <v>440</v>
      </c>
      <c r="H284" s="15" t="s">
        <v>440</v>
      </c>
      <c r="I284" s="15" t="s">
        <v>440</v>
      </c>
      <c r="J284" s="15" t="s">
        <v>440</v>
      </c>
      <c r="K284" s="15" t="s">
        <v>440</v>
      </c>
      <c r="L284" s="15" t="s">
        <v>440</v>
      </c>
      <c r="M284" s="15" t="s">
        <v>440</v>
      </c>
      <c r="N284" s="16">
        <v>61.6</v>
      </c>
    </row>
    <row r="285" spans="1:14" x14ac:dyDescent="0.25">
      <c r="A285" s="7" t="s">
        <v>566</v>
      </c>
      <c r="B285" s="8" t="s">
        <v>567</v>
      </c>
      <c r="C285" s="8" t="s">
        <v>548</v>
      </c>
      <c r="D285" s="8" t="s">
        <v>554</v>
      </c>
      <c r="E285" s="2" t="s">
        <v>9</v>
      </c>
      <c r="F285" s="2" t="s">
        <v>9</v>
      </c>
      <c r="G285" s="14" t="s">
        <v>440</v>
      </c>
      <c r="H285" s="14" t="s">
        <v>440</v>
      </c>
      <c r="I285" s="14" t="s">
        <v>440</v>
      </c>
      <c r="J285" s="14" t="s">
        <v>440</v>
      </c>
      <c r="K285" s="14" t="s">
        <v>440</v>
      </c>
      <c r="L285" s="14" t="s">
        <v>440</v>
      </c>
      <c r="M285" s="14" t="s">
        <v>440</v>
      </c>
      <c r="N285" s="18">
        <v>67.7</v>
      </c>
    </row>
    <row r="286" spans="1:14" x14ac:dyDescent="0.25">
      <c r="A286" s="7" t="s">
        <v>572</v>
      </c>
      <c r="B286" s="8" t="s">
        <v>573</v>
      </c>
      <c r="C286" s="8" t="s">
        <v>548</v>
      </c>
      <c r="D286" s="8" t="s">
        <v>554</v>
      </c>
      <c r="E286" s="2" t="s">
        <v>9</v>
      </c>
      <c r="F286" s="2" t="s">
        <v>9</v>
      </c>
      <c r="G286" s="14" t="s">
        <v>440</v>
      </c>
      <c r="H286" s="14" t="s">
        <v>440</v>
      </c>
      <c r="I286" s="14" t="s">
        <v>440</v>
      </c>
      <c r="J286" s="14" t="s">
        <v>440</v>
      </c>
      <c r="K286" s="14" t="s">
        <v>440</v>
      </c>
      <c r="L286" s="14" t="s">
        <v>440</v>
      </c>
      <c r="M286" s="14" t="s">
        <v>440</v>
      </c>
      <c r="N286" s="18">
        <v>70.099999999999994</v>
      </c>
    </row>
    <row r="287" spans="1:14" x14ac:dyDescent="0.25">
      <c r="A287" s="7" t="s">
        <v>563</v>
      </c>
      <c r="B287" s="8" t="s">
        <v>558</v>
      </c>
      <c r="C287" s="8" t="s">
        <v>548</v>
      </c>
      <c r="D287" s="8" t="s">
        <v>554</v>
      </c>
      <c r="E287" s="2" t="s">
        <v>9</v>
      </c>
      <c r="F287" s="2" t="s">
        <v>9</v>
      </c>
      <c r="G287" s="14" t="s">
        <v>440</v>
      </c>
      <c r="H287" s="14" t="s">
        <v>440</v>
      </c>
      <c r="I287" s="14" t="s">
        <v>440</v>
      </c>
      <c r="J287" s="14" t="s">
        <v>440</v>
      </c>
      <c r="K287" s="14" t="s">
        <v>440</v>
      </c>
      <c r="L287" s="14" t="s">
        <v>440</v>
      </c>
      <c r="M287" s="14" t="s">
        <v>440</v>
      </c>
      <c r="N287" s="18">
        <v>87.3</v>
      </c>
    </row>
    <row r="288" spans="1:14" x14ac:dyDescent="0.25">
      <c r="A288" s="7" t="s">
        <v>568</v>
      </c>
      <c r="B288" s="8" t="s">
        <v>569</v>
      </c>
      <c r="C288" s="8" t="s">
        <v>548</v>
      </c>
      <c r="D288" s="8" t="s">
        <v>554</v>
      </c>
      <c r="E288" s="2" t="s">
        <v>9</v>
      </c>
      <c r="F288" s="2" t="s">
        <v>9</v>
      </c>
      <c r="G288" s="14" t="s">
        <v>440</v>
      </c>
      <c r="H288" s="14" t="s">
        <v>440</v>
      </c>
      <c r="I288" s="14" t="s">
        <v>440</v>
      </c>
      <c r="J288" s="14" t="s">
        <v>440</v>
      </c>
      <c r="K288" s="14" t="s">
        <v>440</v>
      </c>
      <c r="L288" s="14" t="s">
        <v>440</v>
      </c>
      <c r="M288" s="14" t="s">
        <v>440</v>
      </c>
      <c r="N288" s="18">
        <v>103.6</v>
      </c>
    </row>
    <row r="289" spans="1:14" x14ac:dyDescent="0.25">
      <c r="A289" s="7" t="s">
        <v>561</v>
      </c>
      <c r="B289" s="8" t="s">
        <v>562</v>
      </c>
      <c r="C289" s="8" t="s">
        <v>548</v>
      </c>
      <c r="D289" s="8" t="s">
        <v>554</v>
      </c>
      <c r="E289" s="2" t="s">
        <v>9</v>
      </c>
      <c r="F289" s="2" t="s">
        <v>9</v>
      </c>
      <c r="G289" s="14" t="s">
        <v>440</v>
      </c>
      <c r="H289" s="14" t="s">
        <v>440</v>
      </c>
      <c r="I289" s="14" t="s">
        <v>440</v>
      </c>
      <c r="J289" s="14" t="s">
        <v>440</v>
      </c>
      <c r="K289" s="14" t="s">
        <v>440</v>
      </c>
      <c r="L289" s="14" t="s">
        <v>440</v>
      </c>
      <c r="M289" s="14" t="s">
        <v>440</v>
      </c>
      <c r="N289" s="18">
        <v>178.9</v>
      </c>
    </row>
    <row r="290" spans="1:14" x14ac:dyDescent="0.25">
      <c r="A290" s="7" t="s">
        <v>559</v>
      </c>
      <c r="B290" s="8" t="s">
        <v>560</v>
      </c>
      <c r="C290" s="8" t="s">
        <v>548</v>
      </c>
      <c r="D290" s="8" t="s">
        <v>554</v>
      </c>
      <c r="E290" s="2" t="s">
        <v>9</v>
      </c>
      <c r="F290" s="2" t="s">
        <v>9</v>
      </c>
      <c r="G290" s="14" t="s">
        <v>440</v>
      </c>
      <c r="H290" s="14" t="s">
        <v>440</v>
      </c>
      <c r="I290" s="14" t="s">
        <v>440</v>
      </c>
      <c r="J290" s="14" t="s">
        <v>440</v>
      </c>
      <c r="K290" s="14" t="s">
        <v>440</v>
      </c>
      <c r="L290" s="14" t="s">
        <v>440</v>
      </c>
      <c r="M290" s="14" t="s">
        <v>440</v>
      </c>
      <c r="N290" s="18">
        <v>167.2</v>
      </c>
    </row>
    <row r="291" spans="1:14" x14ac:dyDescent="0.25">
      <c r="A291" s="7" t="s">
        <v>552</v>
      </c>
      <c r="B291" s="8" t="s">
        <v>553</v>
      </c>
      <c r="C291" s="8" t="s">
        <v>548</v>
      </c>
      <c r="D291" s="8" t="s">
        <v>554</v>
      </c>
      <c r="E291" s="2" t="s">
        <v>9</v>
      </c>
      <c r="F291" s="2" t="s">
        <v>88</v>
      </c>
      <c r="G291" s="14">
        <v>0</v>
      </c>
      <c r="H291" s="14">
        <v>0</v>
      </c>
      <c r="I291" s="14">
        <v>10</v>
      </c>
      <c r="J291" s="14">
        <v>10.5</v>
      </c>
      <c r="K291" s="14">
        <f t="shared" ref="K291:K304" si="10">SUM(G291:J291)</f>
        <v>20.5</v>
      </c>
      <c r="L291" s="14" t="s">
        <v>440</v>
      </c>
      <c r="M291" s="14">
        <v>95</v>
      </c>
      <c r="N291" s="18">
        <f t="shared" ref="N291:N304" si="11">K291*M291/100</f>
        <v>19.475000000000001</v>
      </c>
    </row>
    <row r="292" spans="1:14" x14ac:dyDescent="0.25">
      <c r="A292" s="7" t="s">
        <v>557</v>
      </c>
      <c r="B292" s="8" t="s">
        <v>558</v>
      </c>
      <c r="C292" s="8" t="s">
        <v>548</v>
      </c>
      <c r="D292" s="8" t="s">
        <v>554</v>
      </c>
      <c r="E292" s="2" t="s">
        <v>9</v>
      </c>
      <c r="F292" s="2" t="s">
        <v>88</v>
      </c>
      <c r="G292" s="14">
        <v>0</v>
      </c>
      <c r="H292" s="14">
        <v>40</v>
      </c>
      <c r="I292" s="14">
        <v>10</v>
      </c>
      <c r="J292" s="14">
        <v>15</v>
      </c>
      <c r="K292" s="14">
        <f t="shared" si="10"/>
        <v>65</v>
      </c>
      <c r="L292" s="14" t="s">
        <v>440</v>
      </c>
      <c r="M292" s="14">
        <v>95</v>
      </c>
      <c r="N292" s="18">
        <f t="shared" si="11"/>
        <v>61.75</v>
      </c>
    </row>
    <row r="293" spans="1:14" x14ac:dyDescent="0.25">
      <c r="A293" s="7" t="s">
        <v>588</v>
      </c>
      <c r="B293" s="8" t="s">
        <v>589</v>
      </c>
      <c r="C293" s="8" t="s">
        <v>548</v>
      </c>
      <c r="D293" s="8" t="s">
        <v>554</v>
      </c>
      <c r="E293" s="2" t="s">
        <v>88</v>
      </c>
      <c r="F293" s="2" t="s">
        <v>88</v>
      </c>
      <c r="G293" s="14">
        <v>0</v>
      </c>
      <c r="H293" s="14">
        <v>40</v>
      </c>
      <c r="I293" s="14">
        <v>10</v>
      </c>
      <c r="J293" s="14">
        <v>15</v>
      </c>
      <c r="K293" s="14">
        <f t="shared" si="10"/>
        <v>65</v>
      </c>
      <c r="L293" s="14" t="s">
        <v>440</v>
      </c>
      <c r="M293" s="14">
        <v>95</v>
      </c>
      <c r="N293" s="18">
        <f t="shared" si="11"/>
        <v>61.75</v>
      </c>
    </row>
    <row r="294" spans="1:14" x14ac:dyDescent="0.25">
      <c r="A294" s="7" t="s">
        <v>586</v>
      </c>
      <c r="B294" s="8" t="s">
        <v>587</v>
      </c>
      <c r="C294" s="8" t="s">
        <v>548</v>
      </c>
      <c r="D294" s="8" t="s">
        <v>554</v>
      </c>
      <c r="E294" s="2" t="s">
        <v>88</v>
      </c>
      <c r="F294" s="2" t="s">
        <v>88</v>
      </c>
      <c r="G294" s="14">
        <v>0</v>
      </c>
      <c r="H294" s="14">
        <v>40</v>
      </c>
      <c r="I294" s="14">
        <v>10</v>
      </c>
      <c r="J294" s="14">
        <v>0</v>
      </c>
      <c r="K294" s="14">
        <f t="shared" si="10"/>
        <v>50</v>
      </c>
      <c r="L294" s="14" t="s">
        <v>440</v>
      </c>
      <c r="M294" s="14">
        <v>95</v>
      </c>
      <c r="N294" s="18">
        <f t="shared" si="11"/>
        <v>47.5</v>
      </c>
    </row>
    <row r="295" spans="1:14" x14ac:dyDescent="0.25">
      <c r="A295" s="7" t="s">
        <v>555</v>
      </c>
      <c r="B295" s="8" t="s">
        <v>556</v>
      </c>
      <c r="C295" s="8" t="s">
        <v>548</v>
      </c>
      <c r="D295" s="8" t="s">
        <v>554</v>
      </c>
      <c r="E295" s="2" t="s">
        <v>9</v>
      </c>
      <c r="F295" s="2" t="s">
        <v>88</v>
      </c>
      <c r="G295" s="14">
        <v>23.45</v>
      </c>
      <c r="H295" s="14">
        <v>40</v>
      </c>
      <c r="I295" s="14">
        <v>0</v>
      </c>
      <c r="J295" s="14">
        <v>0</v>
      </c>
      <c r="K295" s="14">
        <f t="shared" si="10"/>
        <v>63.45</v>
      </c>
      <c r="L295" s="14" t="s">
        <v>440</v>
      </c>
      <c r="M295" s="14">
        <v>85</v>
      </c>
      <c r="N295" s="18">
        <f t="shared" si="11"/>
        <v>53.932499999999997</v>
      </c>
    </row>
    <row r="296" spans="1:14" x14ac:dyDescent="0.25">
      <c r="A296" s="7" t="s">
        <v>582</v>
      </c>
      <c r="B296" s="8" t="s">
        <v>583</v>
      </c>
      <c r="C296" s="8" t="s">
        <v>548</v>
      </c>
      <c r="D296" s="8" t="s">
        <v>554</v>
      </c>
      <c r="E296" s="2" t="s">
        <v>88</v>
      </c>
      <c r="F296" s="2" t="s">
        <v>88</v>
      </c>
      <c r="G296" s="14">
        <v>11.55</v>
      </c>
      <c r="H296" s="14">
        <v>40</v>
      </c>
      <c r="I296" s="14">
        <v>6.7</v>
      </c>
      <c r="J296" s="14">
        <v>0</v>
      </c>
      <c r="K296" s="14">
        <f t="shared" si="10"/>
        <v>58.25</v>
      </c>
      <c r="L296" s="14">
        <v>39</v>
      </c>
      <c r="M296" s="14">
        <v>61</v>
      </c>
      <c r="N296" s="18">
        <f t="shared" si="11"/>
        <v>35.532499999999999</v>
      </c>
    </row>
    <row r="297" spans="1:14" x14ac:dyDescent="0.25">
      <c r="A297" s="7" t="s">
        <v>584</v>
      </c>
      <c r="B297" s="8" t="s">
        <v>585</v>
      </c>
      <c r="C297" s="8" t="s">
        <v>548</v>
      </c>
      <c r="D297" s="8" t="s">
        <v>554</v>
      </c>
      <c r="E297" s="2" t="s">
        <v>88</v>
      </c>
      <c r="F297" s="2" t="s">
        <v>88</v>
      </c>
      <c r="G297" s="14">
        <v>0</v>
      </c>
      <c r="H297" s="14">
        <v>0</v>
      </c>
      <c r="I297" s="14">
        <v>6.7</v>
      </c>
      <c r="J297" s="14">
        <v>10.050000000000001</v>
      </c>
      <c r="K297" s="14">
        <f t="shared" si="10"/>
        <v>16.75</v>
      </c>
      <c r="L297" s="14">
        <v>40</v>
      </c>
      <c r="M297" s="14">
        <v>60</v>
      </c>
      <c r="N297" s="18">
        <f t="shared" si="11"/>
        <v>10.050000000000001</v>
      </c>
    </row>
    <row r="298" spans="1:14" x14ac:dyDescent="0.25">
      <c r="A298" s="7" t="s">
        <v>574</v>
      </c>
      <c r="B298" s="8" t="s">
        <v>575</v>
      </c>
      <c r="C298" s="8" t="s">
        <v>548</v>
      </c>
      <c r="D298" s="8" t="s">
        <v>554</v>
      </c>
      <c r="E298" s="2" t="s">
        <v>88</v>
      </c>
      <c r="F298" s="2" t="s">
        <v>88</v>
      </c>
      <c r="G298" s="14">
        <v>0</v>
      </c>
      <c r="H298" s="14">
        <v>0</v>
      </c>
      <c r="I298" s="14">
        <v>10</v>
      </c>
      <c r="J298" s="14">
        <v>0</v>
      </c>
      <c r="K298" s="14">
        <f t="shared" si="10"/>
        <v>10</v>
      </c>
      <c r="L298" s="14">
        <v>45</v>
      </c>
      <c r="M298" s="14">
        <v>55.000000000000007</v>
      </c>
      <c r="N298" s="18">
        <f t="shared" si="11"/>
        <v>5.5000000000000009</v>
      </c>
    </row>
    <row r="299" spans="1:14" x14ac:dyDescent="0.25">
      <c r="A299" s="7" t="s">
        <v>608</v>
      </c>
      <c r="B299" s="8" t="s">
        <v>609</v>
      </c>
      <c r="C299" s="8" t="s">
        <v>548</v>
      </c>
      <c r="D299" s="8" t="s">
        <v>554</v>
      </c>
      <c r="E299" s="2" t="s">
        <v>88</v>
      </c>
      <c r="F299" s="2" t="s">
        <v>88</v>
      </c>
      <c r="G299" s="14">
        <v>35</v>
      </c>
      <c r="H299" s="14">
        <v>40</v>
      </c>
      <c r="I299" s="14">
        <v>6.7</v>
      </c>
      <c r="J299" s="14">
        <v>15</v>
      </c>
      <c r="K299" s="14">
        <f t="shared" si="10"/>
        <v>96.7</v>
      </c>
      <c r="L299" s="14">
        <v>78.5</v>
      </c>
      <c r="M299" s="14">
        <v>21.5</v>
      </c>
      <c r="N299" s="18">
        <f t="shared" si="11"/>
        <v>20.790500000000002</v>
      </c>
    </row>
    <row r="300" spans="1:14" x14ac:dyDescent="0.25">
      <c r="A300" s="7" t="s">
        <v>576</v>
      </c>
      <c r="B300" s="8" t="s">
        <v>577</v>
      </c>
      <c r="C300" s="8" t="s">
        <v>548</v>
      </c>
      <c r="D300" s="8" t="s">
        <v>554</v>
      </c>
      <c r="E300" s="2" t="s">
        <v>88</v>
      </c>
      <c r="F300" s="2" t="s">
        <v>88</v>
      </c>
      <c r="G300" s="14">
        <v>11.55</v>
      </c>
      <c r="H300" s="14">
        <v>0</v>
      </c>
      <c r="I300" s="14">
        <v>6.7</v>
      </c>
      <c r="J300" s="14">
        <v>10.050000000000001</v>
      </c>
      <c r="K300" s="14">
        <f t="shared" si="10"/>
        <v>28.3</v>
      </c>
      <c r="L300" s="14">
        <v>55</v>
      </c>
      <c r="M300" s="14">
        <v>45</v>
      </c>
      <c r="N300" s="18">
        <f t="shared" si="11"/>
        <v>12.734999999999999</v>
      </c>
    </row>
    <row r="301" spans="1:14" x14ac:dyDescent="0.25">
      <c r="A301" s="7" t="s">
        <v>610</v>
      </c>
      <c r="B301" s="8" t="s">
        <v>611</v>
      </c>
      <c r="C301" s="8" t="s">
        <v>548</v>
      </c>
      <c r="D301" s="8" t="s">
        <v>554</v>
      </c>
      <c r="E301" s="2" t="s">
        <v>88</v>
      </c>
      <c r="F301" s="2" t="s">
        <v>88</v>
      </c>
      <c r="G301" s="14">
        <v>0</v>
      </c>
      <c r="H301" s="14">
        <v>13.2</v>
      </c>
      <c r="I301" s="14">
        <v>0</v>
      </c>
      <c r="J301" s="14">
        <v>10.050000000000001</v>
      </c>
      <c r="K301" s="14">
        <f t="shared" si="10"/>
        <v>23.25</v>
      </c>
      <c r="L301" s="14">
        <v>61</v>
      </c>
      <c r="M301" s="14">
        <v>39</v>
      </c>
      <c r="N301" s="18">
        <f t="shared" si="11"/>
        <v>9.0675000000000008</v>
      </c>
    </row>
    <row r="302" spans="1:14" x14ac:dyDescent="0.25">
      <c r="A302" s="7" t="s">
        <v>570</v>
      </c>
      <c r="B302" s="8" t="s">
        <v>571</v>
      </c>
      <c r="C302" s="8" t="s">
        <v>548</v>
      </c>
      <c r="D302" s="8" t="s">
        <v>554</v>
      </c>
      <c r="E302" s="2" t="s">
        <v>9</v>
      </c>
      <c r="F302" s="2" t="s">
        <v>88</v>
      </c>
      <c r="G302" s="14">
        <v>35</v>
      </c>
      <c r="H302" s="14">
        <v>40</v>
      </c>
      <c r="I302" s="14">
        <v>10</v>
      </c>
      <c r="J302" s="14">
        <v>15</v>
      </c>
      <c r="K302" s="14">
        <f t="shared" si="10"/>
        <v>100</v>
      </c>
      <c r="L302" s="14">
        <v>67</v>
      </c>
      <c r="M302" s="14">
        <v>33</v>
      </c>
      <c r="N302" s="18">
        <f t="shared" si="11"/>
        <v>33</v>
      </c>
    </row>
    <row r="303" spans="1:14" x14ac:dyDescent="0.25">
      <c r="A303" s="7" t="s">
        <v>578</v>
      </c>
      <c r="B303" s="8" t="s">
        <v>579</v>
      </c>
      <c r="C303" s="8" t="s">
        <v>548</v>
      </c>
      <c r="D303" s="8" t="s">
        <v>554</v>
      </c>
      <c r="E303" s="2" t="s">
        <v>88</v>
      </c>
      <c r="F303" s="2" t="s">
        <v>88</v>
      </c>
      <c r="G303" s="14">
        <v>11.55</v>
      </c>
      <c r="H303" s="14">
        <v>40</v>
      </c>
      <c r="I303" s="14">
        <v>0</v>
      </c>
      <c r="J303" s="14">
        <v>0</v>
      </c>
      <c r="K303" s="14">
        <f t="shared" si="10"/>
        <v>51.55</v>
      </c>
      <c r="L303" s="14">
        <v>83</v>
      </c>
      <c r="M303" s="14">
        <v>17</v>
      </c>
      <c r="N303" s="18">
        <f t="shared" si="11"/>
        <v>8.7634999999999987</v>
      </c>
    </row>
    <row r="304" spans="1:14" ht="15.75" thickBot="1" x14ac:dyDescent="0.3">
      <c r="A304" s="10" t="s">
        <v>580</v>
      </c>
      <c r="B304" s="11" t="s">
        <v>581</v>
      </c>
      <c r="C304" s="11" t="s">
        <v>548</v>
      </c>
      <c r="D304" s="11" t="s">
        <v>554</v>
      </c>
      <c r="E304" s="3" t="s">
        <v>88</v>
      </c>
      <c r="F304" s="3" t="s">
        <v>88</v>
      </c>
      <c r="G304" s="20">
        <v>11.55</v>
      </c>
      <c r="H304" s="20">
        <v>40</v>
      </c>
      <c r="I304" s="20">
        <v>0</v>
      </c>
      <c r="J304" s="20">
        <v>0</v>
      </c>
      <c r="K304" s="20">
        <f t="shared" si="10"/>
        <v>51.55</v>
      </c>
      <c r="L304" s="20">
        <v>92</v>
      </c>
      <c r="M304" s="20">
        <v>8</v>
      </c>
      <c r="N304" s="21">
        <f t="shared" si="11"/>
        <v>4.1239999999999997</v>
      </c>
    </row>
    <row r="306" spans="1:8" x14ac:dyDescent="0.25">
      <c r="A306" t="s">
        <v>627</v>
      </c>
      <c r="B306" s="34" t="s">
        <v>628</v>
      </c>
      <c r="C306" s="34"/>
      <c r="D306" s="34"/>
      <c r="E306" s="34"/>
      <c r="F306" s="34"/>
      <c r="G306" s="34"/>
      <c r="H306" s="34"/>
    </row>
  </sheetData>
  <protectedRanges>
    <protectedRange algorithmName="SHA-512" hashValue="+rkeFvxjve6BTDRD2SYcIGH60F7bgeONYHUmq0fhhuiAvKJcZH/c2L8YqQv0ocPb85iFWuTchckZJd1FuOOOAA==" saltValue="rYbwX7vE6AthH3n6WgZtFg==" spinCount="100000" sqref="D237 D241:D249" name="ProjectInfo"/>
    <protectedRange algorithmName="SHA-512" hashValue="+rkeFvxjve6BTDRD2SYcIGH60F7bgeONYHUmq0fhhuiAvKJcZH/c2L8YqQv0ocPb85iFWuTchckZJd1FuOOOAA==" saltValue="rYbwX7vE6AthH3n6WgZtFg==" spinCount="100000" sqref="D294 D296:D299 D301" name="ProjectInfo_4"/>
    <protectedRange algorithmName="SHA-512" hashValue="+rkeFvxjve6BTDRD2SYcIGH60F7bgeONYHUmq0fhhuiAvKJcZH/c2L8YqQv0ocPb85iFWuTchckZJd1FuOOOAA==" saltValue="rYbwX7vE6AthH3n6WgZtFg==" spinCount="100000" sqref="B302:E304" name="ProjectInfo_1"/>
  </protectedRanges>
  <autoFilter ref="A1:N304" xr:uid="{4D11EEFD-1039-7943-A676-3FEA07CB47ED}"/>
  <mergeCells count="1">
    <mergeCell ref="B306:H306"/>
  </mergeCells>
  <conditionalFormatting sqref="A15:A301">
    <cfRule type="duplicateValues" dxfId="8" priority="457"/>
    <cfRule type="duplicateValues" dxfId="7" priority="458"/>
    <cfRule type="duplicateValues" dxfId="6" priority="459"/>
    <cfRule type="duplicateValues" dxfId="5" priority="460"/>
  </conditionalFormatting>
  <conditionalFormatting sqref="A302:A304">
    <cfRule type="duplicateValues" dxfId="4" priority="427"/>
    <cfRule type="duplicateValues" dxfId="3" priority="428"/>
    <cfRule type="duplicateValues" dxfId="2" priority="429"/>
  </conditionalFormatting>
  <conditionalFormatting sqref="A305:A1048576 A1:A14">
    <cfRule type="duplicateValues" dxfId="1" priority="425"/>
  </conditionalFormatting>
  <conditionalFormatting sqref="A305:A1048576 A1:A301">
    <cfRule type="duplicateValues" dxfId="0" priority="423"/>
  </conditionalFormatting>
  <pageMargins left="0.7" right="0.7" top="0.75" bottom="0.75" header="0.3" footer="0.3"/>
  <pageSetup orientation="portrait" horizontalDpi="0" verticalDpi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9E4C414690B2EE4483D84E8EAC934D52" ma:contentTypeVersion="44" ma:contentTypeDescription="Create a new document." ma:contentTypeScope="" ma:versionID="4e2001a3437d22f71d5e8ae3947df900">
  <xsd:schema xmlns:xsd="http://www.w3.org/2001/XMLSchema" xmlns:xs="http://www.w3.org/2001/XMLSchema" xmlns:p="http://schemas.microsoft.com/office/2006/metadata/properties" xmlns:ns2="89ffb768-0cf9-4c68-b1c9-1b93436307db" targetNamespace="http://schemas.microsoft.com/office/2006/metadata/properties" ma:root="true" ma:fieldsID="f7ba27ecc2206a9de63ebb5019cf97bb" ns2:_="">
    <xsd:import namespace="89ffb768-0cf9-4c68-b1c9-1b93436307db"/>
    <xsd:element name="properties">
      <xsd:complexType>
        <xsd:sequence>
          <xsd:element name="documentManagement">
            <xsd:complexType>
              <xsd:all>
                <xsd:element ref="ns2:IRR_x0020_Label" minOccurs="0"/>
                <xsd:element ref="ns2:Status" minOccurs="0"/>
                <xsd:element ref="ns2:Strategic_x003f_" minOccurs="0"/>
                <xsd:element ref="ns2:Witness_x0028_es_x0029_" minOccurs="0"/>
                <xsd:element ref="ns2:FinanceInputs_x002f_Validation" minOccurs="0"/>
                <xsd:element ref="ns2:Confidential" minOccurs="0"/>
                <xsd:element ref="ns2:TorysCounsel" minOccurs="0"/>
                <xsd:element ref="ns2:AnchorIRR" minOccurs="0"/>
                <xsd:element ref="ns2:CrossReference" minOccurs="0"/>
                <xsd:element ref="ns2:HasExcelAttachment" minOccurs="0"/>
                <xsd:element ref="ns2:RegContact" minOccurs="0"/>
                <xsd:element ref="ns2:Issue_x002f_Theme" minOccurs="0"/>
                <xsd:element ref="ns2:SME_x0028_s_x0029_" minOccurs="0"/>
                <xsd:element ref="ns2:Intervenor" minOccurs="0"/>
                <xsd:element ref="ns2:S_x002e_SheehyStatus" minOccurs="0"/>
                <xsd:element ref="ns2:UsmanStatus" minOccurs="0"/>
                <xsd:element ref="ns2:SaadStatus" minOccurs="0"/>
                <xsd:element ref="ns2:SamStatus" minOccurs="0"/>
                <xsd:element ref="ns2:MunishStatus" minOccurs="0"/>
                <xsd:element ref="ns2:LincolnStatus" minOccurs="0"/>
                <xsd:element ref="ns2:KristonStatus" minOccurs="0"/>
                <xsd:element ref="ns2:BradStatus" minOccurs="0"/>
                <xsd:element ref="ns2:S_x002e_VetsisStatus" minOccurs="0"/>
                <xsd:element ref="ns2:ZubairStatus" minOccurs="0"/>
                <xsd:element ref="ns2:ExhibitRef" minOccurs="0"/>
                <xsd:element ref="ns2:Ex_x002e_" minOccurs="0"/>
                <xsd:element ref="ns2:BBA_DRP" minOccurs="0"/>
                <xsd:element ref="ns2:ErinIntervention" minOccurs="0"/>
                <xsd:element ref="ns2:Attachment" minOccurs="0"/>
                <xsd:element ref="ns2:GlenWinn" minOccurs="0"/>
                <xsd:element ref="ns2:StatusNotes" minOccurs="0"/>
                <xsd:element ref="ns2:GeneralNotes" minOccurs="0"/>
                <xsd:element ref="ns2:BBA_Comments" minOccurs="0"/>
                <xsd:element ref="ns2:IRR" minOccurs="0"/>
                <xsd:element ref="ns2:ABlairStatus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9ffb768-0cf9-4c68-b1c9-1b93436307db" elementFormDefault="qualified">
    <xsd:import namespace="http://schemas.microsoft.com/office/2006/documentManagement/types"/>
    <xsd:import namespace="http://schemas.microsoft.com/office/infopath/2007/PartnerControls"/>
    <xsd:element name="IRR_x0020_Label" ma:index="8" nillable="true" ma:displayName="IRR Label" ma:description="Exhibit-Intervenor-#" ma:internalName="IRR_x0020_Label">
      <xsd:simpleType>
        <xsd:restriction base="dms:Text">
          <xsd:maxLength value="255"/>
        </xsd:restriction>
      </xsd:simpleType>
    </xsd:element>
    <xsd:element name="Status" ma:index="9" nillable="true" ma:displayName="Main Status (REG ONLY)" ma:default="Drafting stage" ma:description="Stage of production" ma:format="Dropdown" ma:internalName="Status">
      <xsd:simpleType>
        <xsd:restriction base="dms:Choice">
          <xsd:enumeration value="Drafting stage"/>
          <xsd:enumeration value="Draft - ready for Reg review"/>
          <xsd:enumeration value="Witness signed off"/>
          <xsd:enumeration value="Final - To be redacted"/>
          <xsd:enumeration value="Final - Ready for PDF"/>
          <xsd:enumeration value="Torys review required"/>
          <xsd:enumeration value="Torys review complete"/>
          <xsd:enumeration value="ERIN or Στέφανος to review"/>
          <xsd:enumeration value="Reg review complete - ready for sign off"/>
          <xsd:enumeration value="Deferred to Round 2"/>
        </xsd:restriction>
      </xsd:simpleType>
    </xsd:element>
    <xsd:element name="Strategic_x003f_" ma:index="10" nillable="true" ma:displayName="Strategic?" ma:default="0" ma:description="IRRs that require legal review, tie to broader issues, and/or bear risk due to questions asked" ma:format="Dropdown" ma:internalName="Strategic_x003f_">
      <xsd:simpleType>
        <xsd:restriction base="dms:Boolean"/>
      </xsd:simpleType>
    </xsd:element>
    <xsd:element name="Witness_x0028_es_x0029_" ma:index="11" nillable="true" ma:displayName="Witness(es)" ma:description="All Witnesses responsible for approving responses" ma:format="Dropdown" ma:internalName="Witness_x0028_es_x0029_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Zubair"/>
                    <xsd:enumeration value="S. Sheehy"/>
                    <xsd:enumeration value="S. Vetsis"/>
                    <xsd:enumeration value="Sam"/>
                    <xsd:enumeration value="Usman"/>
                    <xsd:enumeration value="Saad"/>
                    <xsd:enumeration value="Munish"/>
                    <xsd:enumeration value="Kriston"/>
                    <xsd:enumeration value="Lincoln"/>
                    <xsd:enumeration value="Brad"/>
                    <xsd:enumeration value="A. Blair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FinanceInputs_x002f_Validation" ma:index="12" nillable="true" ma:displayName="Finance Inputs/Validation" ma:default="N/A" ma:description="Response requires data from Finance, or Finance review and validation" ma:format="Dropdown" ma:internalName="FinanceInputs_x002f_Validation">
      <xsd:simpleType>
        <xsd:restriction base="dms:Choice">
          <xsd:enumeration value="Finance review or inputs outstanding"/>
          <xsd:enumeration value="Ready for Finance review"/>
          <xsd:enumeration value="Finance review/input complete"/>
          <xsd:enumeration value="N/A"/>
        </xsd:restriction>
      </xsd:simpleType>
    </xsd:element>
    <xsd:element name="Confidential" ma:index="13" nillable="true" ma:displayName="Confidential" ma:default="N/A" ma:description="Stage of confidentiality for those requiring that treatment" ma:format="Dropdown" ma:internalName="Confidential">
      <xsd:simpleType>
        <xsd:restriction base="dms:Choice">
          <xsd:enumeration value="Possibly Confidential - Internal review required"/>
          <xsd:enumeration value="Confidential - Redactions needed"/>
          <xsd:enumeration value="Confidential - Proposed redactions ready"/>
          <xsd:enumeration value="Confidential - Torys review required"/>
          <xsd:enumeration value="Confidential - Elexicon input required"/>
          <xsd:enumeration value="Confidential - Ready - Marked-up version"/>
          <xsd:enumeration value="Confidential - Ready - Public version"/>
          <xsd:enumeration value="N/A"/>
          <xsd:enumeration value="Reviewed - Confirmed not confidential"/>
        </xsd:restriction>
      </xsd:simpleType>
    </xsd:element>
    <xsd:element name="TorysCounsel" ma:index="14" nillable="true" ma:displayName="Torys' Counsel" ma:default="N/A" ma:description="Name of lawyer" ma:format="Dropdown" ma:internalName="TorysCounsel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Daliana"/>
                    <xsd:enumeration value="Daniel"/>
                    <xsd:enumeration value="Meghan"/>
                    <xsd:enumeration value="Arlen"/>
                    <xsd:enumeration value="Jonathan"/>
                    <xsd:enumeration value="Zoë"/>
                    <xsd:enumeration value="N/A"/>
                  </xsd:restriction>
                </xsd:simpleType>
              </xsd:element>
            </xsd:sequence>
          </xsd:extension>
        </xsd:complexContent>
      </xsd:complexType>
    </xsd:element>
    <xsd:element name="AnchorIRR" ma:index="15" nillable="true" ma:displayName="Anchor Undertaking" ma:default="0" ma:description="Identifies Undertakings that address key topics and are cited in other Undertaking responses" ma:format="Dropdown" ma:internalName="AnchorIRR">
      <xsd:simpleType>
        <xsd:restriction base="dms:Boolean"/>
      </xsd:simpleType>
    </xsd:element>
    <xsd:element name="CrossReference" ma:index="16" nillable="true" ma:displayName="Cross Reference" ma:description="Captures duplicative or related Undertakings to Anchor responses" ma:format="Dropdown" ma:internalName="CrossReference">
      <xsd:simpleType>
        <xsd:restriction base="dms:Note">
          <xsd:maxLength value="255"/>
        </xsd:restriction>
      </xsd:simpleType>
    </xsd:element>
    <xsd:element name="HasExcelAttachment" ma:index="17" nillable="true" ma:displayName="Has Excel Attachment" ma:default="0" ma:description="Identifies IRRs that have Excel attachments that need to be reviewed by the Witness" ma:format="Dropdown" ma:internalName="HasExcelAttachment">
      <xsd:simpleType>
        <xsd:restriction base="dms:Boolean"/>
      </xsd:simpleType>
    </xsd:element>
    <xsd:element name="RegContact" ma:index="18" nillable="true" ma:displayName="Reg Contact" ma:description="Regulatory team member responsible for project management / review" ma:format="Dropdown" ma:internalName="RegContact">
      <xsd:complexType>
        <xsd:complexContent>
          <xsd:extension base="dms:MultiChoice">
            <xsd:sequence>
              <xsd:element name="Value" maxOccurs="unbounded" minOccurs="0" nillable="true">
                <xsd:simpleType>
                  <xsd:restriction base="dms:Choice">
                    <xsd:enumeration value="Carlisle"/>
                    <xsd:enumeration value="Jeff"/>
                    <xsd:enumeration value="Susan"/>
                    <xsd:enumeration value="Erin"/>
                    <xsd:enumeration value="Not Yet Assigned"/>
                  </xsd:restriction>
                </xsd:simpleType>
              </xsd:element>
            </xsd:sequence>
          </xsd:extension>
        </xsd:complexContent>
      </xsd:complexType>
    </xsd:element>
    <xsd:element name="Issue_x002f_Theme" ma:index="19" nillable="true" ma:displayName="Issue/Theme" ma:description="Tag issue/theme to ensure alignment across multiple Undertakings" ma:format="Dropdown" ma:internalName="Issue_x002f_Theme">
      <xsd:complexType>
        <xsd:complexContent>
          <xsd:extension base="dms:MultiChoiceFillIn">
            <xsd:sequence>
              <xsd:element name="Value" maxOccurs="unbounded" minOccurs="0" nillable="true">
                <xsd:simpleType>
                  <xsd:union memberTypes="dms:Text">
                    <xsd:simpleType>
                      <xsd:restriction base="dms:Choice">
                        <xsd:enumeration value="Synergies"/>
                        <xsd:enumeration value="Merger"/>
                        <xsd:enumeration value="Productivity and Efficiency"/>
                        <xsd:enumeration value="Modernization and/or Dx NEXT"/>
                        <xsd:enumeration value="Rate Framework and Clearspring"/>
                        <xsd:enumeration value="Stretch Factor"/>
                        <xsd:enumeration value="Inflation"/>
                        <xsd:enumeration value="Benchmarking"/>
                        <xsd:enumeration value="Investment Planning"/>
                        <xsd:enumeration value="Customer Growth"/>
                        <xsd:enumeration value="Stations Investments"/>
                        <xsd:enumeration value="Reactive Captial"/>
                        <xsd:enumeration value="Customer Engagement"/>
                        <xsd:enumeration value="Reliability"/>
                        <xsd:enumeration value="eDSM"/>
                        <xsd:enumeration value="Capacity and Load Forecast"/>
                        <xsd:enumeration value="Asset Condition and ACA"/>
                        <xsd:enumeration value="Execution and Contractors"/>
                        <xsd:enumeration value="NWS and DERs"/>
                        <xsd:enumeration value="DVAs"/>
                        <xsd:enumeration value="New DVAs"/>
                        <xsd:enumeration value="Workforce and Compensation"/>
                        <xsd:enumeration value="Shared Services"/>
                        <xsd:enumeration value="Letters of Comment"/>
                        <xsd:enumeration value="RRWF"/>
                        <xsd:enumeration value="Chapter 2 Appendices"/>
                        <xsd:enumeration value="Application Costs"/>
                        <xsd:enumeration value="Historical ISA"/>
                      </xsd:restriction>
                    </xsd:simpleType>
                  </xsd:union>
                </xsd:simpleType>
              </xsd:element>
            </xsd:sequence>
          </xsd:extension>
        </xsd:complexContent>
      </xsd:complexType>
    </xsd:element>
    <xsd:element name="SME_x0028_s_x0029_" ma:index="20" nillable="true" ma:displayName="SME(s)" ma:format="Dropdown" ma:internalName="SME_x0028_s_x0029_">
      <xsd:simpleType>
        <xsd:restriction base="dms:Text">
          <xsd:maxLength value="255"/>
        </xsd:restriction>
      </xsd:simpleType>
    </xsd:element>
    <xsd:element name="Intervenor" ma:index="21" nillable="true" ma:displayName="Intervenor" ma:description="Acronym identifying Intervenor" ma:format="Dropdown" ma:internalName="Intervenor">
      <xsd:simpleType>
        <xsd:restriction base="dms:Choice">
          <xsd:enumeration value="OEB Staff"/>
          <xsd:enumeration value="BOMA"/>
          <xsd:enumeration value="CCMBC"/>
          <xsd:enumeration value="CCC"/>
          <xsd:enumeration value="DRC"/>
          <xsd:enumeration value="Energy Probe"/>
          <xsd:enumeration value="Pollution Probe"/>
          <xsd:enumeration value="PWU"/>
          <xsd:enumeration value="QMA"/>
          <xsd:enumeration value="SEC"/>
          <xsd:enumeration value="VECC"/>
          <xsd:enumeration value="N/A"/>
        </xsd:restriction>
      </xsd:simpleType>
    </xsd:element>
    <xsd:element name="S_x002e_SheehyStatus" ma:index="22" nillable="true" ma:displayName="S. Sheehy Status" ma:default="N/A" ma:format="Dropdown" ma:internalName="S_x002e_Sheehy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UsmanStatus" ma:index="23" nillable="true" ma:displayName="Usman Status" ma:default="N/A" ma:format="Dropdown" ma:internalName="Usma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adStatus" ma:index="24" nillable="true" ma:displayName="Saad Status" ma:default="N/A" ma:format="Dropdown" ma:internalName="Sa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amStatus" ma:index="25" nillable="true" ma:displayName="Sam Status" ma:default="N/A" ma:format="Dropdown" ma:internalName="Sam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MunishStatus" ma:index="26" nillable="true" ma:displayName="Munish Status" ma:default="N/A" ma:format="Dropdown" ma:internalName="Munish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LincolnStatus" ma:index="27" nillable="true" ma:displayName="Lincoln Status" ma:default="N/A" ma:format="Dropdown" ma:internalName="Lincol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KristonStatus" ma:index="28" nillable="true" ma:displayName="Kriston Status" ma:default="N/A" ma:format="Dropdown" ma:internalName="Kriston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BradStatus" ma:index="29" nillable="true" ma:displayName="Brad Status" ma:default="N/A" ma:format="Dropdown" ma:internalName="Brad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S_x002e_VetsisStatus" ma:index="30" nillable="true" ma:displayName="Στέφανος" ma:default="N/A" ma:format="Dropdown" ma:internalName="S_x002e_Vetsis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ZubairStatus" ma:index="31" nillable="true" ma:displayName="Zubair Status" ma:default="N/A" ma:format="Dropdown" ma:internalName="ZubairStatus">
      <xsd:simpleType>
        <xsd:restriction base="dms:Choice">
          <xsd:enumeration value="Draft - with DRP/SME"/>
          <xsd:enumeration value="Draft - Ready for Witness review"/>
          <xsd:enumeration value="DRP/SME - Revisions/inputs required"/>
          <xsd:enumeration value="Revised draft - with DRP/SME"/>
          <xsd:enumeration value="Revised draft - Ready for Witness review"/>
          <xsd:enumeration value="Witness review complete"/>
          <xsd:enumeration value="Reg review complete - Ready for sign-off"/>
          <xsd:enumeration value="Witness signed off"/>
          <xsd:enumeration value="N/A"/>
        </xsd:restriction>
      </xsd:simpleType>
    </xsd:element>
    <xsd:element name="ExhibitRef" ma:index="32" nillable="true" ma:displayName="Exhibit Ref" ma:format="Dropdown" ma:internalName="ExhibitRef">
      <xsd:simpleType>
        <xsd:restriction base="dms:Text">
          <xsd:maxLength value="255"/>
        </xsd:restriction>
      </xsd:simpleType>
    </xsd:element>
    <xsd:element name="Ex_x002e_" ma:index="33" nillable="true" ma:displayName="Ex." ma:default="Ex 1" ma:format="RadioButtons" ma:internalName="Ex_x002e_">
      <xsd:simpleType>
        <xsd:restriction base="dms:Choice">
          <xsd:enumeration value="Ex 1"/>
          <xsd:enumeration value="Ex 2"/>
          <xsd:enumeration value="Ex 3"/>
          <xsd:enumeration value="Ex 4"/>
          <xsd:enumeration value="Ex 5"/>
          <xsd:enumeration value="Ex 6"/>
          <xsd:enumeration value="Ex 7"/>
          <xsd:enumeration value="Ex 8"/>
          <xsd:enumeration value="Ex 9"/>
          <xsd:enumeration value="Ex 10"/>
        </xsd:restriction>
      </xsd:simpleType>
    </xsd:element>
    <xsd:element name="BBA_DRP" ma:index="34" nillable="true" ma:displayName="BBA_DRP" ma:format="Dropdown" ma:list="UserInfo" ma:SharePointGroup="0" ma:internalName="BBA_DRP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rinIntervention" ma:index="35" nillable="true" ma:displayName="Erin Intervention" ma:default="0" ma:format="Dropdown" ma:internalName="ErinIntervention">
      <xsd:simpleType>
        <xsd:restriction base="dms:Boolean"/>
      </xsd:simpleType>
    </xsd:element>
    <xsd:element name="Attachment" ma:index="36" nillable="true" ma:displayName="Attachment" ma:default="0" ma:format="Dropdown" ma:internalName="Attachment">
      <xsd:simpleType>
        <xsd:restriction base="dms:Boolean"/>
      </xsd:simpleType>
    </xsd:element>
    <xsd:element name="GlenWinn" ma:index="37" nillable="true" ma:displayName="Glen Winn" ma:format="Dropdown" ma:list="UserInfo" ma:SharePointGroup="0" ma:internalName="GlenWinn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tatusNotes" ma:index="38" nillable="true" ma:displayName="Status Notes" ma:format="Dropdown" ma:internalName="StatusNotes">
      <xsd:simpleType>
        <xsd:restriction base="dms:Note">
          <xsd:maxLength value="255"/>
        </xsd:restriction>
      </xsd:simpleType>
    </xsd:element>
    <xsd:element name="GeneralNotes" ma:index="39" nillable="true" ma:displayName="General Notes" ma:description="General notes to aid in completion of IRs" ma:format="Dropdown" ma:internalName="GeneralNotes">
      <xsd:simpleType>
        <xsd:restriction base="dms:Note">
          <xsd:maxLength value="255"/>
        </xsd:restriction>
      </xsd:simpleType>
    </xsd:element>
    <xsd:element name="BBA_Comments" ma:index="40" nillable="true" ma:displayName="BBA_Comments" ma:format="Dropdown" ma:internalName="BBA_Comments">
      <xsd:simpleType>
        <xsd:restriction base="dms:Note">
          <xsd:maxLength value="255"/>
        </xsd:restriction>
      </xsd:simpleType>
    </xsd:element>
    <xsd:element name="IRR" ma:index="41" nillable="true" ma:displayName="Item (not IRR)" ma:default="0" ma:format="Dropdown" ma:internalName="IRR">
      <xsd:simpleType>
        <xsd:restriction base="dms:Boolean"/>
      </xsd:simpleType>
    </xsd:element>
    <xsd:element name="ABlairStatus" ma:index="42" nillable="true" ma:displayName="A Blair Status" ma:default="N/A" ma:format="Dropdown" ma:internalName="ABlairStatus">
      <xsd:simpleType>
        <xsd:restriction base="dms:Choice">
          <xsd:enumeration value="Draft - with DRP"/>
          <xsd:enumeration value="Draft - Ready for Review"/>
          <xsd:enumeration value="DRP/SME input required"/>
          <xsd:enumeration value="Revised draft - with DRP"/>
          <xsd:enumeration value="Revised draft ready for review"/>
          <xsd:enumeration value="Reg done ready for Witness Sign-off"/>
          <xsd:enumeration value="Witness sign-off"/>
          <xsd:enumeration value="AB done - ready for SK"/>
          <xsd:enumeration value="Witness Review Complete"/>
          <xsd:enumeration value="N/A"/>
        </xsd:restriction>
      </xsd:simpleType>
    </xsd:element>
    <xsd:element name="MediaServiceMetadata" ma:index="43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44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45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46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4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4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49" nillable="true" ma:displayName="MediaLengthInSeconds" ma:hidden="true" ma:internalName="MediaLengthInSeconds" ma:readOnly="tru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ME_x0028_s_x0029_ xmlns="89ffb768-0cf9-4c68-b1c9-1b93436307db">C. Gurney, BBA</SME_x0028_s_x0029_>
    <BBA_Comments xmlns="89ffb768-0cf9-4c68-b1c9-1b93436307db" xsi:nil="true"/>
    <TorysCounsel xmlns="89ffb768-0cf9-4c68-b1c9-1b93436307db">
      <Value>N/A</Value>
    </TorysCounsel>
    <StatusNotes xmlns="89ffb768-0cf9-4c68-b1c9-1b93436307db" xsi:nil="true"/>
    <Status xmlns="89ffb768-0cf9-4c68-b1c9-1b93436307db">Final - Ready for PDF</Status>
    <Ex_x002e_ xmlns="89ffb768-0cf9-4c68-b1c9-1b93436307db">Ex 1</Ex_x002e_>
    <Confidential xmlns="89ffb768-0cf9-4c68-b1c9-1b93436307db">N/A</Confidential>
    <LincolnStatus xmlns="89ffb768-0cf9-4c68-b1c9-1b93436307db">N/A</LincolnStatus>
    <CrossReference xmlns="89ffb768-0cf9-4c68-b1c9-1b93436307db" xsi:nil="true"/>
    <RegContact xmlns="89ffb768-0cf9-4c68-b1c9-1b93436307db">
      <Value>Jeff</Value>
    </RegContact>
    <SamStatus xmlns="89ffb768-0cf9-4c68-b1c9-1b93436307db">N/A</SamStatus>
    <Attachment xmlns="89ffb768-0cf9-4c68-b1c9-1b93436307db">false</Attachment>
    <Witness_x0028_es_x0029_ xmlns="89ffb768-0cf9-4c68-b1c9-1b93436307db">
      <Value>S. Sheehy</Value>
    </Witness_x0028_es_x0029_>
    <ZubairStatus xmlns="89ffb768-0cf9-4c68-b1c9-1b93436307db">N/A</ZubairStatus>
    <S_x002e_SheehyStatus xmlns="89ffb768-0cf9-4c68-b1c9-1b93436307db">Witness signed off</S_x002e_SheehyStatus>
    <KristonStatus xmlns="89ffb768-0cf9-4c68-b1c9-1b93436307db">N/A</KristonStatus>
    <BBA_DRP xmlns="89ffb768-0cf9-4c68-b1c9-1b93436307db">
      <UserInfo>
        <DisplayName/>
        <AccountId xsi:nil="true"/>
        <AccountType/>
      </UserInfo>
    </BBA_DRP>
    <Intervenor xmlns="89ffb768-0cf9-4c68-b1c9-1b93436307db">SEC</Intervenor>
    <ExhibitRef xmlns="89ffb768-0cf9-4c68-b1c9-1b93436307db" xsi:nil="true"/>
    <MunishStatus xmlns="89ffb768-0cf9-4c68-b1c9-1b93436307db">N/A</MunishStatus>
    <GlenWinn xmlns="89ffb768-0cf9-4c68-b1c9-1b93436307db">
      <UserInfo>
        <DisplayName/>
        <AccountId xsi:nil="true"/>
        <AccountType/>
      </UserInfo>
    </GlenWinn>
    <Issue_x002f_Theme xmlns="89ffb768-0cf9-4c68-b1c9-1b93436307db">
      <Value>N/A</Value>
    </Issue_x002f_Theme>
    <ErinIntervention xmlns="89ffb768-0cf9-4c68-b1c9-1b93436307db">false</ErinIntervention>
    <GeneralNotes xmlns="89ffb768-0cf9-4c68-b1c9-1b93436307db" xsi:nil="true"/>
    <S_x002e_VetsisStatus xmlns="89ffb768-0cf9-4c68-b1c9-1b93436307db">N/A</S_x002e_VetsisStatus>
    <Strategic_x003f_ xmlns="89ffb768-0cf9-4c68-b1c9-1b93436307db">false</Strategic_x003f_>
    <IRR xmlns="89ffb768-0cf9-4c68-b1c9-1b93436307db">false</IRR>
    <FinanceInputs_x002f_Validation xmlns="89ffb768-0cf9-4c68-b1c9-1b93436307db">N/A</FinanceInputs_x002f_Validation>
    <BradStatus xmlns="89ffb768-0cf9-4c68-b1c9-1b93436307db">N/A</BradStatus>
    <IRR_x0020_Label xmlns="89ffb768-0cf9-4c68-b1c9-1b93436307db" xsi:nil="true"/>
    <UsmanStatus xmlns="89ffb768-0cf9-4c68-b1c9-1b93436307db">Witness signed off</UsmanStatus>
    <SaadStatus xmlns="89ffb768-0cf9-4c68-b1c9-1b93436307db">Witness review complete</SaadStatus>
    <AnchorIRR xmlns="89ffb768-0cf9-4c68-b1c9-1b93436307db">false</AnchorIRR>
    <HasExcelAttachment xmlns="89ffb768-0cf9-4c68-b1c9-1b93436307db">false</HasExcelAttachment>
    <ABlairStatus xmlns="89ffb768-0cf9-4c68-b1c9-1b93436307db">N/A</ABlairStatus>
  </documentManagement>
</p:properties>
</file>

<file path=customXml/itemProps1.xml><?xml version="1.0" encoding="utf-8"?>
<ds:datastoreItem xmlns:ds="http://schemas.openxmlformats.org/officeDocument/2006/customXml" ds:itemID="{F0F23562-3D10-4EFA-ABC7-058CB70D43DB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89ffb768-0cf9-4c68-b1c9-1b93436307d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E26D40EC-3645-4E8C-880D-F5827DAF042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3BE0742-383A-495D-8233-FC71FAF30D8E}">
  <ds:schemaRefs>
    <ds:schemaRef ds:uri="http://schemas.microsoft.com/office/2006/documentManagement/types"/>
    <ds:schemaRef ds:uri="89ffb768-0cf9-4c68-b1c9-1b93436307db"/>
    <ds:schemaRef ds:uri="http://purl.org/dc/elements/1.1/"/>
    <ds:schemaRef ds:uri="http://purl.org/dc/dcmitype/"/>
    <ds:schemaRef ds:uri="http://schemas.openxmlformats.org/package/2006/metadata/core-properties"/>
    <ds:schemaRef ds:uri="http://schemas.microsoft.com/office/infopath/2007/PartnerControls"/>
    <ds:schemaRef ds:uri="http://www.w3.org/XML/1998/namespace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JT 1.18 - 2026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2026-07-03T15:41:10Z</dcterms:created>
  <dcterms:modified xsi:type="dcterms:W3CDTF">2026-07-08T14:58:40Z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0x0101009E4C414690B2EE4483D84E8EAC934D52</vt:lpwstr>
  </property>
</Properties>
</file>