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16" documentId="8_{2AD46861-CA66-4129-B806-4F4F1BC21576}" xr6:coauthVersionLast="47" xr6:coauthVersionMax="47" xr10:uidLastSave="{A1868DED-69D4-4D18-85D9-9F7C21AE87D7}"/>
  <bookViews>
    <workbookView xWindow="-28920" yWindow="-120" windowWidth="29040" windowHeight="15720" xr2:uid="{BD7D5124-9DC3-40C1-898F-0CD1B6CE37B9}"/>
  </bookViews>
  <sheets>
    <sheet name="GTA_EAST_ESTIMATE" sheetId="15" r:id="rId1"/>
  </sheets>
  <definedNames>
    <definedName name="_xlnm._FilterDatabase" localSheetId="0" hidden="1">GTA_EAST_ESTIMATE!$A$1:$C$20</definedName>
    <definedName name="cont_15">#REF!</definedName>
    <definedName name="cont_30">#REF!</definedName>
    <definedName name="Investments">#REF!</definedName>
    <definedName name="Labour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5" l="1"/>
</calcChain>
</file>

<file path=xl/sharedStrings.xml><?xml version="1.0" encoding="utf-8"?>
<sst xmlns="http://schemas.openxmlformats.org/spreadsheetml/2006/main" count="44" uniqueCount="16">
  <si>
    <t xml:space="preserve">Job Description </t>
  </si>
  <si>
    <t xml:space="preserve">Asset Installation Type </t>
  </si>
  <si>
    <t>Total Cost</t>
  </si>
  <si>
    <t>4-Circuit Pole Installation</t>
  </si>
  <si>
    <t xml:space="preserve">New Installation </t>
  </si>
  <si>
    <t>Load Interrupter Switch
(Pole Not Included)</t>
  </si>
  <si>
    <t xml:space="preserve">Downstream Reinforcement </t>
  </si>
  <si>
    <t>5 x 2 Concrete Encased Trench Installation (per meter )</t>
  </si>
  <si>
    <t>1000MCM 46kV installation through existing ducts (per meter) U/G [per phase]
(Material &amp; Installation Cost)</t>
  </si>
  <si>
    <t>4-Circuit Pole Installation (Steel Towers for Higway Crossing)</t>
  </si>
  <si>
    <t>Stringing on Existing Pole (Per Span)</t>
  </si>
  <si>
    <t>Notes &amp; Assumptions:</t>
  </si>
  <si>
    <t>- Downstream reinforcements are representative of assets that require upgrades/replacement in order to accomadate the additional circuits from the GTA EAST TS</t>
  </si>
  <si>
    <t>- New installations are representative of the new assets to be installed to accommodate the additional circuits from the GTA EAST TS</t>
  </si>
  <si>
    <t>- Total Costs include the following: material, labour, inflation, Admin/Project management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</si>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</sst>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65" fontId="5" fillId="0" borderId="1" xfId="1" applyNumberFormat="1" applyFont="1" applyFill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0" fillId="0" borderId="0" xfId="0" quotePrefix="1"/>
    <xf numFmtId="0" fontId="5" fillId="0" borderId="1" xfId="0" applyFont="1" applyBorder="1" applyAlignment="1">
      <alignment horizontal="left" wrapText="1"/>
    </xf>
  </cellXfs>
  <cellStyles count="2">
    <cellStyle name="Currency 2" xfId="1" xr:uid="{50C69734-FB5F-4B49-9D77-4EF82F4A03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E4EBA-A086-EC49-9379-33227ECB235B}">
  <dimension ref="A1:C25"/>
  <sheetViews>
    <sheetView tabSelected="1" zoomScale="120" zoomScaleNormal="120" workbookViewId="0">
      <selection activeCell="A26" sqref="A26"/>
    </sheetView>
  </sheetViews>
  <sheetFormatPr defaultColWidth="11.42578125" defaultRowHeight="15" x14ac:dyDescent="0.25"/>
  <cols>
    <col min="1" max="1" width="74.140625" bestFit="1" customWidth="1"/>
    <col min="2" max="2" width="37" customWidth="1"/>
    <col min="3" max="3" width="33.28515625" customWidth="1"/>
  </cols>
  <sheetData>
    <row r="1" spans="1:3" x14ac:dyDescent="0.25">
      <c r="A1" s="2" t="s">
        <v>0</v>
      </c>
      <c r="B1" s="2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5">
        <v>1364473.3262164078</v>
      </c>
    </row>
    <row r="3" spans="1:3" x14ac:dyDescent="0.25">
      <c r="A3" s="4" t="s">
        <v>5</v>
      </c>
      <c r="B3" s="4" t="s">
        <v>4</v>
      </c>
      <c r="C3" s="5">
        <v>1299498.4059203884</v>
      </c>
    </row>
    <row r="4" spans="1:3" x14ac:dyDescent="0.25">
      <c r="A4" s="4" t="s">
        <v>3</v>
      </c>
      <c r="B4" s="4" t="s">
        <v>6</v>
      </c>
      <c r="C4" s="5">
        <v>877161.42399626214</v>
      </c>
    </row>
    <row r="5" spans="1:3" x14ac:dyDescent="0.25">
      <c r="A5" s="4" t="s">
        <v>3</v>
      </c>
      <c r="B5" s="4" t="s">
        <v>6</v>
      </c>
      <c r="C5" s="5">
        <v>1267010.9457723789</v>
      </c>
    </row>
    <row r="6" spans="1:3" x14ac:dyDescent="0.25">
      <c r="A6" s="4" t="s">
        <v>3</v>
      </c>
      <c r="B6" s="4" t="s">
        <v>6</v>
      </c>
      <c r="C6" s="5">
        <v>1120817.3751063352</v>
      </c>
    </row>
    <row r="7" spans="1:3" x14ac:dyDescent="0.25">
      <c r="A7" s="4" t="s">
        <v>3</v>
      </c>
      <c r="B7" s="4" t="s">
        <v>6</v>
      </c>
      <c r="C7" s="5">
        <v>3995957.5982051943</v>
      </c>
    </row>
    <row r="8" spans="1:3" x14ac:dyDescent="0.25">
      <c r="A8" s="4" t="s">
        <v>7</v>
      </c>
      <c r="B8" s="4" t="s">
        <v>4</v>
      </c>
      <c r="C8" s="5">
        <v>487311.90222014568</v>
      </c>
    </row>
    <row r="9" spans="1:3" ht="27" x14ac:dyDescent="0.25">
      <c r="A9" s="9" t="s">
        <v>8</v>
      </c>
      <c r="B9" s="4" t="s">
        <v>4</v>
      </c>
      <c r="C9" s="5">
        <v>257300.68437223692</v>
      </c>
    </row>
    <row r="10" spans="1:3" x14ac:dyDescent="0.25">
      <c r="A10" s="4" t="s">
        <v>3</v>
      </c>
      <c r="B10" s="4" t="s">
        <v>6</v>
      </c>
      <c r="C10" s="5">
        <v>1072086.1848843205</v>
      </c>
    </row>
    <row r="11" spans="1:3" x14ac:dyDescent="0.25">
      <c r="A11" s="4" t="s">
        <v>5</v>
      </c>
      <c r="B11" s="4" t="s">
        <v>4</v>
      </c>
      <c r="C11" s="5">
        <v>162437.30074004855</v>
      </c>
    </row>
    <row r="12" spans="1:3" x14ac:dyDescent="0.25">
      <c r="A12" s="4" t="s">
        <v>3</v>
      </c>
      <c r="B12" s="4" t="s">
        <v>4</v>
      </c>
      <c r="C12" s="5">
        <v>877161.42399626214</v>
      </c>
    </row>
    <row r="13" spans="1:3" x14ac:dyDescent="0.25">
      <c r="A13" s="4" t="s">
        <v>9</v>
      </c>
      <c r="B13" s="4" t="s">
        <v>4</v>
      </c>
      <c r="C13" s="5">
        <v>4873119.0222014571</v>
      </c>
    </row>
    <row r="14" spans="1:3" x14ac:dyDescent="0.25">
      <c r="A14" s="4" t="s">
        <v>3</v>
      </c>
      <c r="B14" s="4" t="s">
        <v>4</v>
      </c>
      <c r="C14" s="5">
        <v>1072086.1848843205</v>
      </c>
    </row>
    <row r="15" spans="1:3" x14ac:dyDescent="0.25">
      <c r="A15" s="4" t="s">
        <v>3</v>
      </c>
      <c r="B15" s="4" t="s">
        <v>4</v>
      </c>
      <c r="C15" s="5">
        <v>194924.76088805826</v>
      </c>
    </row>
    <row r="16" spans="1:3" ht="27" x14ac:dyDescent="0.25">
      <c r="A16" s="9" t="s">
        <v>8</v>
      </c>
      <c r="B16" s="4" t="s">
        <v>4</v>
      </c>
      <c r="C16" s="5">
        <v>233909.71306566993</v>
      </c>
    </row>
    <row r="17" spans="1:3" x14ac:dyDescent="0.25">
      <c r="A17" s="4" t="s">
        <v>10</v>
      </c>
      <c r="B17" s="4" t="s">
        <v>6</v>
      </c>
      <c r="C17" s="5">
        <v>625383.60784918698</v>
      </c>
    </row>
    <row r="18" spans="1:3" x14ac:dyDescent="0.25">
      <c r="A18" s="4" t="s">
        <v>10</v>
      </c>
      <c r="B18" s="4" t="s">
        <v>6</v>
      </c>
      <c r="C18" s="5">
        <v>90964.888414427187</v>
      </c>
    </row>
    <row r="19" spans="1:3" x14ac:dyDescent="0.25">
      <c r="A19" s="4" t="s">
        <v>5</v>
      </c>
      <c r="B19" s="4" t="s">
        <v>4</v>
      </c>
      <c r="C19" s="5">
        <v>324874.6014800971</v>
      </c>
    </row>
    <row r="20" spans="1:3" ht="42" customHeight="1" x14ac:dyDescent="0.25">
      <c r="A20" s="7"/>
      <c r="B20" s="2" t="s">
        <v>15</v>
      </c>
      <c r="C20" s="6">
        <f>SUM(C2:C19)</f>
        <v>20196479.350213196</v>
      </c>
    </row>
    <row r="22" spans="1:3" x14ac:dyDescent="0.25">
      <c r="A22" s="1" t="s">
        <v>11</v>
      </c>
      <c r="B22" s="1"/>
    </row>
    <row r="23" spans="1:3" x14ac:dyDescent="0.25">
      <c r="A23" s="8" t="s">
        <v>14</v>
      </c>
      <c r="B23" s="8"/>
    </row>
    <row r="24" spans="1:3" x14ac:dyDescent="0.25">
      <c r="A24" s="8" t="s">
        <v>12</v>
      </c>
    </row>
    <row r="25" spans="1:3" x14ac:dyDescent="0.25">
      <c r="A25" s="8" t="s">
        <v>13</v>
      </c>
    </row>
  </sheetData>
  <autoFilter ref="A1:C20" xr:uid="{E31E4EBA-A086-EC49-9379-33227ECB235B}"/>
  <dataValidations disablePrompts="1" count="1">
    <dataValidation type="list" allowBlank="1" showInputMessage="1" showErrorMessage="1" sqref="A2:B19" xr:uid="{D63128E8-1B54-BC4C-A95D-7BAF3A80616B}">
      <formula1>Labours</formula1>
    </dataValidation>
  </dataValidations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BBA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Jeff</Value>
    </RegContact>
    <SamStatus xmlns="89ffb768-0cf9-4c68-b1c9-1b93436307db">N/A</SamStatus>
    <Attachment xmlns="89ffb768-0cf9-4c68-b1c9-1b93436307db">false</Attachment>
    <Witness_x0028_es_x0029_ xmlns="89ffb768-0cf9-4c68-b1c9-1b93436307db">
      <Value>Saad</Value>
    </Witness_x0028_es_x0029_>
    <ZubairStatus xmlns="89ffb768-0cf9-4c68-b1c9-1b93436307db">N/A</ZubairStatus>
    <S_x002e_SheehyStatus xmlns="89ffb768-0cf9-4c68-b1c9-1b93436307db">Witness review complete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OEB Staff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 xsi:nil="true"/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true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N/A</UsmanStatus>
    <SaadStatus xmlns="89ffb768-0cf9-4c68-b1c9-1b93436307db">Witness signed off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20B3B2-B070-427A-8F91-D2384C74ABBD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89ffb768-0cf9-4c68-b1c9-1b93436307db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304672-69F9-4C69-8AF4-4BB048002E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DF1FD5-2845-45F4-A9EB-25AE151C7C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GTA_EAST_ESTIMATE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Segura Cantor</dc:creator>
  <cp:keywords/>
  <dc:description/>
  <cp:lastModifiedBy>Saad Salim Latif</cp:lastModifiedBy>
  <cp:revision/>
  <dcterms:created xsi:type="dcterms:W3CDTF">2024-08-08T15:58:41Z</dcterms:created>
  <dcterms:modified xsi:type="dcterms:W3CDTF">2026-07-06T04:46:18Z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  <property fmtid="{D5CDD505-2E9C-101B-9397-08002B2CF9AE}" pid="3" name="MediaServiceImageTags">
    <vt:lpwstr/>
  </property>
</Properties>
</file>