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DATA\Finance$\Rates\_Alectra\Rate Applications\EDR Rate Applications\CSAR\15. MODELS\_LOCKED VERSIONS\20260525 (SETTLEMENT)\Sources\20260703\"/>
    </mc:Choice>
  </mc:AlternateContent>
  <xr:revisionPtr revIDLastSave="0" documentId="13_ncr:1_{B385923C-C6FF-46F0-B992-FF25F34D28D8}" xr6:coauthVersionLast="47" xr6:coauthVersionMax="47" xr10:uidLastSave="{00000000-0000-0000-0000-000000000000}"/>
  <bookViews>
    <workbookView xWindow="-120" yWindow="-120" windowWidth="29040" windowHeight="15840" xr2:uid="{B0C8E721-5812-484A-9941-81A32B5D3765}"/>
  </bookViews>
  <sheets>
    <sheet name="Multi-Year Harmonization Rates" sheetId="1" r:id="rId1"/>
  </sheets>
  <definedNames>
    <definedName name="___fin1" hidden="1">{#N/A,#N/A,TRUE,"UKUPNO";#N/A,#N/A,TRUE,"PLASMAN";#N/A,#N/A,TRUE,"REKAP"}</definedName>
    <definedName name="___HKJ1" hidden="1">{#N/A,#N/A,TRUE,"UKUPNO";#N/A,#N/A,TRUE,"PLASMAN";#N/A,#N/A,TRUE,"REKAP"}</definedName>
    <definedName name="___HR1" hidden="1">{#N/A,#N/A,TRUE,"UKUPNO";#N/A,#N/A,TRUE,"PLASMAN";#N/A,#N/A,TRUE,"REKAP"}</definedName>
    <definedName name="___K1" hidden="1">{#N/A,#N/A,TRUE,"UKUPNO";#N/A,#N/A,TRUE,"PLASMAN";#N/A,#N/A,TRUE,"REKAP"}</definedName>
    <definedName name="___KO1" hidden="1">{#N/A,#N/A,TRUE,"UKUPNO";#N/A,#N/A,TRUE,"PLASMAN";#N/A,#N/A,TRUE,"REKAP"}</definedName>
    <definedName name="___SE1" hidden="1">{#N/A,#N/A,FALSE,"Aging Summary";#N/A,#N/A,FALSE,"Ratio Analysis";#N/A,#N/A,FALSE,"Test 120 Day Accts";#N/A,#N/A,FALSE,"Tickmarks"}</definedName>
    <definedName name="___w1" hidden="1">{#N/A,#N/A,TRUE,"UKUPNO";#N/A,#N/A,TRUE,"PLASMAN";#N/A,#N/A,TRUE,"REKAP"}</definedName>
    <definedName name="___z1" hidden="1">{#N/A,#N/A,TRUE,"UKUPNO";#N/A,#N/A,TRUE,"PLASMAN";#N/A,#N/A,TRUE,"REKAP"}</definedName>
    <definedName name="__123Graph_A" hidden="1">#REF!</definedName>
    <definedName name="__123Graph_ATRAIN" hidden="1">#REF!</definedName>
    <definedName name="__123Graph_B" hidden="1">#REF!</definedName>
    <definedName name="__123Graph_BTRAIN" hidden="1">#REF!</definedName>
    <definedName name="__123Graph_CTRAIN" hidden="1">#REF!</definedName>
    <definedName name="__123Graph_D" hidden="1">#REF!</definedName>
    <definedName name="__123Graph_DTRAIN" hidden="1">#REF!</definedName>
    <definedName name="__123Graph_E" hidden="1">#REF!</definedName>
    <definedName name="__123Graph_ETRAIN" hidden="1">#REF!</definedName>
    <definedName name="__123Graph_X" hidden="1">#REF!</definedName>
    <definedName name="__123Graph_XTRAIN" hidden="1">#REF!</definedName>
    <definedName name="__a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FDS_HYPERLINK_TOGGLE_STATE__" hidden="1">"ON"</definedName>
    <definedName name="__FDS_UNIQUE_RANGE_ID_GENERATOR_COUNTER" hidden="1">1</definedName>
    <definedName name="__fin1" hidden="1">{#N/A,#N/A,TRUE,"UKUPNO";#N/A,#N/A,TRUE,"PLASMAN";#N/A,#N/A,TRUE,"REKAP"}</definedName>
    <definedName name="__HKJ1" hidden="1">{#N/A,#N/A,TRUE,"UKUPNO";#N/A,#N/A,TRUE,"PLASMAN";#N/A,#N/A,TRUE,"REKAP"}</definedName>
    <definedName name="__HR1" hidden="1">{#N/A,#N/A,TRUE,"UKUPNO";#N/A,#N/A,TRUE,"PLASMAN";#N/A,#N/A,TRUE,"REKAP"}</definedName>
    <definedName name="__K1" hidden="1">{#N/A,#N/A,TRUE,"UKUPNO";#N/A,#N/A,TRUE,"PLASMAN";#N/A,#N/A,TRUE,"REKAP"}</definedName>
    <definedName name="__Key1" hidden="1">#REF!</definedName>
    <definedName name="__KO1" hidden="1">{#N/A,#N/A,TRUE,"UKUPNO";#N/A,#N/A,TRUE,"PLASMAN";#N/A,#N/A,TRUE,"REKAP"}</definedName>
    <definedName name="__r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_SE1" hidden="1">{#N/A,#N/A,FALSE,"Aging Summary";#N/A,#N/A,FALSE,"Ratio Analysis";#N/A,#N/A,FALSE,"Test 120 Day Accts";#N/A,#N/A,FALSE,"Tickmarks"}</definedName>
    <definedName name="__w1" hidden="1">{#N/A,#N/A,TRUE,"UKUPNO";#N/A,#N/A,TRUE,"PLASMAN";#N/A,#N/A,TRUE,"REKAP"}</definedName>
    <definedName name="__z1" hidden="1">{#N/A,#N/A,TRUE,"UKUPNO";#N/A,#N/A,TRUE,"PLASMAN";#N/A,#N/A,TRUE,"REKAP"}</definedName>
    <definedName name="_1__FDSAUDITLINK__" hidden="1">{"fdsup://IBCentral/FAT Viewer?action=UPDATE&amp;creator=factset&amp;DOC_NAME=fat:reuters_qtrly_source_window.fat&amp;display_string=Audit&amp;DYN_ARGS=TRUE&amp;VAR:ID1=45230810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_0_Table2_" hidden="1">#REF!</definedName>
    <definedName name="_10__123Graph_ACHART_29" hidden="1">#REF!</definedName>
    <definedName name="_10__123Graph_AGROWTH_REVS_A" hidden="1">#REF!</definedName>
    <definedName name="_10__FDSAUDITLINK__" hidden="1">{"fdsup://IBCentral/FAT Viewer?action=UPDATE&amp;creator=factset&amp;DOC_NAME=fat:reuters_qtrly_source_window.fat&amp;display_string=Audit&amp;DYN_ARGS=TRUE&amp;VAR:ID1=19121610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00__FDSAUDITLINK__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1__123Graph_AChart_2A" hidden="1">#REF!</definedName>
    <definedName name="_11__123Graph_AGROWTH_REVS_B" hidden="1">#REF!</definedName>
    <definedName name="_11__FDSAUDITLINK__" hidden="1">{"fdsup://IBCentral/FAT Viewer?action=UPDATE&amp;creator=factset&amp;DOC_NAME=fat:reuters_qtrly_source_window.fat&amp;display_string=Audit&amp;DYN_ARGS=TRUE&amp;VAR:ID1=19121610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2__123Graph_ACHART_30" hidden="1">#REF!</definedName>
    <definedName name="_12__123Graph_BCHART_111" hidden="1">#REF!</definedName>
    <definedName name="_12__FDSAUDITLINK__" hidden="1">{"fdsup://IBCentral/FAT Viewer?action=UPDATE&amp;creator=factset&amp;DOC_NAME=fat:reuters_qtrly_source_window.fat&amp;display_string=Audit&amp;DYN_ARGS=TRUE&amp;VAR:ID1=19121610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3__123Graph_BCHART_112" hidden="1">#REF!</definedName>
    <definedName name="_13__FDSAUDITLINK__" hidden="1">{"fdsup://IBCentral/FAT Viewer?action=UPDATE&amp;creator=factset&amp;DOC_NAME=fat:reuters_qtrly_source_window.fat&amp;display_string=Audit&amp;DYN_ARGS=TRUE&amp;VAR:ID1=00176510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4__123Graph_BCHART_26" hidden="1">#REF!</definedName>
    <definedName name="_14__FDSAUDITLINK__" hidden="1">{"fdsup://IBCentral/FAT Viewer?action=UPDATE&amp;creator=factset&amp;DOC_NAME=fat:reuters_qtrly_source_window.fat&amp;display_string=Audit&amp;DYN_ARGS=TRUE&amp;VAR:ID1=00176510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5__123Graph_AGROSS_MARGINS" hidden="1">#REF!</definedName>
    <definedName name="_15__123Graph_BCHART_29" hidden="1">#REF!</definedName>
    <definedName name="_15__FDSAUDITLINK__" hidden="1">{"fdsup://IBCentral/FAT Viewer?action=UPDATE&amp;creator=factset&amp;DOC_NAME=fat:reuters_qtrly_source_window.fat&amp;display_string=Audit&amp;DYN_ARGS=TRUE&amp;VAR:ID1=00176510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6__123Graph_BGROSS_MARGINS" hidden="1">#REF!</definedName>
    <definedName name="_16__FDSAUDITLINK__" hidden="1">{"fdsup://IBCentral/FAT Viewer?action=UPDATE&amp;creator=factset&amp;DOC_NAME=fat:reuters_qtrly_source_window.fat&amp;display_string=Audit&amp;DYN_ARGS=TRUE&amp;VAR:ID1=65122910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7__123Graph_BGROWTH_REVS_A" hidden="1">#REF!</definedName>
    <definedName name="_17__FDSAUDITLINK__" hidden="1">{"fdsup://IBCentral/FAT Viewer?action=UPDATE&amp;creator=factset&amp;DOC_NAME=fat:reuters_qtrly_source_window.fat&amp;display_string=Audit&amp;DYN_ARGS=TRUE&amp;VAR:ID1=65122910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8__123Graph_AGROWTH_REVS_A" hidden="1">#REF!</definedName>
    <definedName name="_18__123Graph_BGROWTH_REVS_B" hidden="1">#REF!</definedName>
    <definedName name="_18__FDSAUDITLINK__" hidden="1">{"fdsup://IBCentral/FAT Viewer?action=UPDATE&amp;creator=factset&amp;DOC_NAME=fat:reuters_qtrly_source_window.fat&amp;display_string=Audit&amp;DYN_ARGS=TRUE&amp;VAR:ID1=65122910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9__123Graph_CCHART_111" hidden="1">#REF!</definedName>
    <definedName name="_19__FDSAUDITLINK__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__123Graph_ACHART_111" hidden="1">#REF!</definedName>
    <definedName name="_2__FDSAUDITLINK__" hidden="1">{"fdsup://IBCentral/FAT Viewer?action=UPDATE&amp;creator=factset&amp;DOC_NAME=fat:reuters_qtrly_source_window.fat&amp;display_string=Audit&amp;DYN_ARGS=TRUE&amp;VAR:ID1=45230810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0__123Graph_CCHART_112" hidden="1">#REF!</definedName>
    <definedName name="_20__FDSAUDITLINK__" hidden="1">{"fdsup://IBCentral/FAT Viewer?action=UPDATE&amp;creator=factset&amp;DOC_NAME=fat:reuters_qtrly_source_window.fat&amp;display_string=Audit&amp;DYN_ARGS=TRUE&amp;VAR:ID1=85461610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1__123Graph_AGROWTH_REVS_B" hidden="1">#REF!</definedName>
    <definedName name="_21__123Graph_CCHART_26" hidden="1">#REF!</definedName>
    <definedName name="_21__FDSAUDITLINK__" hidden="1">{"fdsup://IBCentral/FAT Viewer?action=UPDATE&amp;creator=factset&amp;DOC_NAME=fat:reuters_qtrly_source_window.fat&amp;display_string=Audit&amp;DYN_ARGS=TRUE&amp;VAR:ID1=85461610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2__123Graph_BCHART_111" hidden="1">#REF!</definedName>
    <definedName name="_22__123Graph_CCHART_30" hidden="1">#REF!</definedName>
    <definedName name="_22__FDSAUDITLINK__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3__123Graph_BCHART_112" hidden="1">#REF!</definedName>
    <definedName name="_23__123Graph_CGROWTH_REVS_A" hidden="1">#REF!</definedName>
    <definedName name="_23__FDSAUDITLINK__" hidden="1">{"fdsup://IBCentral/FAT Viewer?action=UPDATE&amp;creator=factset&amp;DOC_NAME=fat:reuters_qtrly_source_window.fat&amp;display_string=Audit&amp;DYN_ARGS=TRUE&amp;VAR:ID1=34537086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4__123Graph_BCHART_26" hidden="1">#REF!</definedName>
    <definedName name="_24__123Graph_CGROWTH_REVS_B" hidden="1">#REF!</definedName>
    <definedName name="_24__FDSAUDITLINK__" hidden="1">{"fdsup://IBCentral/FAT Viewer?action=UPDATE&amp;creator=factset&amp;DOC_NAME=fat:reuters_qtrly_source_window.fat&amp;display_string=Audit&amp;DYN_ARGS=TRUE&amp;VAR:ID1=34537086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5__123Graph_DCHART_112" hidden="1">#REF!</definedName>
    <definedName name="_25__FDSAUDITLINK__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6__123Graph_DGROWTH_REVS_A" hidden="1">#REF!</definedName>
    <definedName name="_26__FDSAUDITLINK__" hidden="1">{"fdsup://IBCentral/FAT Viewer?action=UPDATE&amp;creator=factset&amp;DOC_NAME=fat:reuters_qtrly_source_window.fat&amp;display_string=Audit&amp;DYN_ARGS=TRUE&amp;VAR:ID1=38259P50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7__123Graph_BCHART_29" hidden="1">#REF!</definedName>
    <definedName name="_27__123Graph_DGROWTH_REVS_B" hidden="1">#REF!</definedName>
    <definedName name="_27__FDSAUDITLINK__" hidden="1">{"fdsup://IBCentral/FAT Viewer?action=UPDATE&amp;creator=factset&amp;DOC_NAME=fat:reuters_qtrly_source_window.fat&amp;display_string=Audit&amp;DYN_ARGS=TRUE&amp;VAR:ID1=38259P50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8__123Graph_XCHART_112" hidden="1">#REF!</definedName>
    <definedName name="_28__FDSAUDITLINK__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9__123Graph_XChart_1A" hidden="1">#REF!</definedName>
    <definedName name="_29__FDSAUDITLINK__" hidden="1">{"fdsup://IBCentral/FAT Viewer?action=UPDATE&amp;creator=factset&amp;DOC_NAME=fat:reuters_qtrly_source_window.fat&amp;display_string=Audit&amp;DYN_ARGS=TRUE&amp;VAR:ID1=55616P10&amp;VAR:RCODE=LTTD&amp;VAR:SDATE=20081099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3__123Graph_ACHART_112" hidden="1">#REF!</definedName>
    <definedName name="_3__FDSAUDITLINK__" hidden="1">{"fdsup://IBCentral/FAT Viewer?action=UPDATE&amp;creator=factset&amp;DOC_NAME=fat:reuters_qtrly_source_window.fat&amp;display_string=Audit&amp;DYN_ARGS=TRUE&amp;VAR:ID1=45230810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3_0_Table2_" hidden="1">#REF!</definedName>
    <definedName name="_30__123Graph_BGROSS_MARGINS" hidden="1">#REF!</definedName>
    <definedName name="_30__123Graph_XChart_2A" hidden="1">#REF!</definedName>
    <definedName name="_30__FDSAUDITLINK__" hidden="1">{"fdsup://IBCentral/FAT Viewer?action=UPDATE&amp;creator=factset&amp;DOC_NAME=fat:reuters_qtrly_source_window.fat&amp;display_string=Audit&amp;DYN_ARGS=TRUE&amp;VAR:ID1=55616P10&amp;VAR:RCODE=DSTT&amp;VAR:SDATE=20081099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31__123Graph_XCHART_30" hidden="1">#REF!</definedName>
    <definedName name="_31__FDSAUDITLINK__" hidden="1">{"fdsup://IBCentral/FAT Viewer?action=UPDATE&amp;creator=factset&amp;DOC_NAME=fat:reuters_qtrly_source_window.fat&amp;display_string=Audit&amp;DYN_ARGS=TRUE&amp;VAR:ID1=85461610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2__FDSAUDITLINK__" hidden="1">{"fdsup://IBCentral/FAT Viewer?action=UPDATE&amp;creator=factset&amp;DOC_NAME=fat:reuters_qtrly_source_window.fat&amp;display_string=Audit&amp;DYN_ARGS=TRUE&amp;VAR:ID1=85461610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2_0_S" hidden="1">#REF!</definedName>
    <definedName name="_33__123Graph_BGROWTH_REVS_A" hidden="1">#REF!</definedName>
    <definedName name="_33__FDSAUDITLINK__" hidden="1">{"fdsup://IBCentral/FAT Viewer?action=UPDATE&amp;creator=factset&amp;DOC_NAME=fat:reuters_qtrly_source_window.fat&amp;display_string=Audit&amp;DYN_ARGS=TRUE&amp;VAR:ID1=85461610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3_0_Table2_" hidden="1">#REF!</definedName>
    <definedName name="_34__FDSAUDITLINK__" hidden="1">{"fdsup://IBCentral/FAT Viewer?action=UPDATE&amp;creator=factset&amp;DOC_NAME=fat:reuters_qtrly_source_window.fat&amp;display_string=Audit&amp;DYN_ARGS=TRUE&amp;VAR:ID1=85461610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4_0_Table2_" hidden="1">#REF!</definedName>
    <definedName name="_35__FDSAUDITLINK__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6__123Graph_BGROWTH_REVS_B" hidden="1">#REF!</definedName>
    <definedName name="_36__FDSAUDITLINK__" hidden="1">{"fdsup://IBCentral/FAT Viewer?action=UPDATE&amp;creator=factset&amp;DOC_NAME=fat:reuters_qtrly_source_window.fat&amp;display_string=Audit&amp;DYN_ARGS=TRUE&amp;VAR:ID1=34537086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7__123Graph_CCHART_111" hidden="1">#REF!</definedName>
    <definedName name="_37__FDSAUDITLINK__" hidden="1">{"fdsup://IBCentral/FAT Viewer?action=UPDATE&amp;creator=factset&amp;DOC_NAME=fat:reuters_qtrly_source_window.fat&amp;display_string=Audit&amp;DYN_ARGS=TRUE&amp;VAR:ID1=34537086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8__123Graph_CCHART_112" hidden="1">#REF!</definedName>
    <definedName name="_38__FDSAUDITLINK__" hidden="1">{"fdsup://IBCentral/FAT Viewer?action=UPDATE&amp;creator=factset&amp;DOC_NAME=fat:reuters_qtrly_source_window.fat&amp;display_string=Audit&amp;DYN_ARGS=TRUE&amp;VAR:ID1=34537086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9__123Graph_CCHART_26" hidden="1">#REF!</definedName>
    <definedName name="_39__FDSAUDITLINK__" hidden="1">{"fdsup://IBCentral/FAT Viewer?action=UPDATE&amp;creator=factset&amp;DOC_NAME=fat:reuters_qtrly_source_window.fat&amp;display_string=Audit&amp;DYN_ARGS=TRUE&amp;VAR:ID1=34537086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__123Graph_ACHART_111" hidden="1">#REF!</definedName>
    <definedName name="_4__123Graph_AChart_1A" hidden="1">#REF!</definedName>
    <definedName name="_4__FDSAUDITLINK__" hidden="1">{"fdsup://IBCentral/FAT Viewer?action=UPDATE&amp;creator=factset&amp;DOC_NAME=fat:reuters_qtrly_source_window.fat&amp;display_string=Audit&amp;DYN_ARGS=TRUE&amp;VAR:ID1=98849810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0__123Graph_CCHART_30" hidden="1">#REF!</definedName>
    <definedName name="_40__FDSAUDITLINK__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1__FDSAUDITLINK__" hidden="1">{"fdsup://IBCentral/FAT Viewer?action=UPDATE&amp;creator=factset&amp;DOC_NAME=fat:reuters_qtrly_source_window.fat&amp;display_string=Audit&amp;DYN_ARGS=TRUE&amp;VAR:ID1=38259P50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2__FDSAUDITLINK__" hidden="1">{"fdsup://IBCentral/FAT Viewer?action=UPDATE&amp;creator=factset&amp;DOC_NAME=fat:reuters_qtrly_source_window.fat&amp;display_string=Audit&amp;DYN_ARGS=TRUE&amp;VAR:ID1=38259P50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3__123Graph_CGROWTH_REVS_A" hidden="1">#REF!</definedName>
    <definedName name="_43__FDSAUDITLINK__" hidden="1">{"fdsup://IBCentral/FAT Viewer?action=UPDATE&amp;creator=factset&amp;DOC_NAME=fat:reuters_qtrly_source_window.fat&amp;display_string=Audit&amp;DYN_ARGS=TRUE&amp;VAR:ID1=38259P50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4__FDSAUDITLINK__" hidden="1">{"fdsup://IBCentral/FAT Viewer?action=UPDATE&amp;creator=factset&amp;DOC_NAME=fat:reuters_qtrly_source_window.fat&amp;display_string=Audit&amp;DYN_ARGS=TRUE&amp;VAR:ID1=38259P50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5__FDSAUDITLINK__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6__123Graph_CGROWTH_REVS_B" hidden="1">#REF!</definedName>
    <definedName name="_46__FDSAUDITLINK__" hidden="1">{"fdsup://IBCentral/FAT Viewer?action=UPDATE&amp;creator=factset&amp;DOC_NAME=fat:reuters_qtrly_source_window.fat&amp;display_string=Audit&amp;DYN_ARGS=TRUE&amp;VAR:ID1=55616P10&amp;VAR:RCODE=FDSPFDSTKTOTAL&amp;VAR:SDATE=20041099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7__123Graph_DCHART_112" hidden="1">#REF!</definedName>
    <definedName name="_47__FDSAUDITLINK__" hidden="1">{"fdsup://IBCentral/FAT Viewer?action=UPDATE&amp;creator=factset&amp;DOC_NAME=fat:reuters_qtrly_source_window.fat&amp;display_string=Audit&amp;DYN_ARGS=TRUE&amp;VAR:ID1=55616P10&amp;VAR:RCODE=FDSPFDSTKTOTAL&amp;VAR:SDATE=20051099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8__FDSAUDITLINK__" hidden="1">{"fdsup://IBCentral/FAT Viewer?action=UPDATE&amp;creator=factset&amp;DOC_NAME=fat:reuters_qtrly_source_window.fat&amp;display_string=Audit&amp;DYN_ARGS=TRUE&amp;VAR:ID1=55616P10&amp;VAR:RCODE=FDSPFDSTKTOTAL&amp;VAR:SDATE=20061099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9__FDSAUDITLINK__" hidden="1">{"fdsup://IBCentral/FAT Viewer?action=UPDATE&amp;creator=factset&amp;DOC_NAME=fat:reuters_qtrly_source_window.fat&amp;display_string=Audit&amp;DYN_ARGS=TRUE&amp;VAR:ID1=55616P10&amp;VAR:RCODE=FDSPFDSTKTOTAL&amp;VAR:SDATE=20071099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__123Graph_ACHART_112" hidden="1">#REF!</definedName>
    <definedName name="_5__123Graph_ACHART_26" hidden="1">#REF!</definedName>
    <definedName name="_5__FDSAUDITLINK__" hidden="1">{"fdsup://IBCentral/FAT Viewer?action=UPDATE&amp;creator=factset&amp;DOC_NAME=fat:reuters_qtrly_source_window.fat&amp;display_string=Audit&amp;DYN_ARGS=TRUE&amp;VAR:ID1=98849810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50__123Graph_DGROWTH_REVS_A" hidden="1">#REF!</definedName>
    <definedName name="_50__FDSAUDITLINK__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1__FDSAUDITLINK__" hidden="1">{"fdsup://IBCentral/FAT Viewer?action=UPDATE&amp;creator=factset&amp;DOC_NAME=fat:reuters_qtrly_source_window.fat&amp;display_string=Audit&amp;DYN_ARGS=TRUE&amp;VAR:ID1=45230810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2__FDSAUDITLINK__" hidden="1">{"fdsup://IBCentral/FAT Viewer?action=UPDATE&amp;creator=factset&amp;DOC_NAME=fat:reuters_qtrly_source_window.fat&amp;display_string=Audit&amp;DYN_ARGS=TRUE&amp;VAR:ID1=45230810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3__123Graph_DGROWTH_REVS_B" hidden="1">#REF!</definedName>
    <definedName name="_53__FDSAUDITLINK__" hidden="1">{"fdsup://IBCentral/FAT Viewer?action=UPDATE&amp;creator=factset&amp;DOC_NAME=fat:reuters_qtrly_source_window.fat&amp;display_string=Audit&amp;DYN_ARGS=TRUE&amp;VAR:ID1=45230810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4__123Graph_XCHART_112" hidden="1">#REF!</definedName>
    <definedName name="_54__FDSAUDITLINK__" hidden="1">{"fdsup://IBCentral/FAT Viewer?action=UPDATE&amp;creator=factset&amp;DOC_NAME=fat:reuters_qtrly_source_window.fat&amp;display_string=Audit&amp;DYN_ARGS=TRUE&amp;VAR:ID1=45230810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5__123Graph_XChart_1A" hidden="1">#REF!</definedName>
    <definedName name="_55__FDSAUDITLINK__" hidden="1">{"fdsup://IBCentral/FAT Viewer?action=UPDATE&amp;creator=factset&amp;DOC_NAME=fat:reuters_qtrly_source_window.fat&amp;display_string=Audit&amp;DYN_ARGS=TRUE&amp;VAR:ID1=45230810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6__123Graph_XChart_2A" hidden="1">#REF!</definedName>
    <definedName name="_56__FDSAUDITLINK__" hidden="1">{"fdsup://IBCentral/FAT Viewer?action=UPDATE&amp;creator=factset&amp;DOC_NAME=fat:reuters_qtrly_source_window.fat&amp;display_string=Audit&amp;DYN_ARGS=TRUE&amp;VAR:ID1=98849810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7__123Graph_XCHART_30" hidden="1">#REF!</definedName>
    <definedName name="_57__FDSAUDITLINK__" hidden="1">{"fdsup://IBCentral/FAT Viewer?action=UPDATE&amp;creator=factset&amp;DOC_NAME=fat:reuters_qtrly_source_window.fat&amp;display_string=Audit&amp;DYN_ARGS=TRUE&amp;VAR:ID1=98849810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8__FDSAUDITLINK__" hidden="1">{"fdsup://IBCentral/FAT Viewer?action=UPDATE&amp;creator=factset&amp;DOC_NAME=fat:reuters_qtrly_source_window.fat&amp;display_string=Audit&amp;DYN_ARGS=TRUE&amp;VAR:ID1=98849810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9__FDSAUDITLINK__" hidden="1">{"fdsup://IBCentral/FAT Viewer?action=UPDATE&amp;creator=factset&amp;DOC_NAME=fat:reuters_qtrly_source_window.fat&amp;display_string=Audit&amp;DYN_ARGS=TRUE&amp;VAR:ID1=98849810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__123Graph_AChart_1A" hidden="1">#REF!</definedName>
    <definedName name="_6__123Graph_ACHART_29" hidden="1">#REF!</definedName>
    <definedName name="_6__FDSAUDITLINK__" hidden="1">{"fdsup://IBCentral/FAT Viewer?action=UPDATE&amp;creator=factset&amp;DOC_NAME=fat:reuters_qtrly_source_window.fat&amp;display_string=Audit&amp;DYN_ARGS=TRUE&amp;VAR:ID1=98849810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60__FDSAUDITLINK__" hidden="1">{"fdsup://IBCentral/FAT Viewer?action=UPDATE&amp;creator=factset&amp;DOC_NAME=fat:reuters_qtrly_source_window.fat&amp;display_string=Audit&amp;DYN_ARGS=TRUE&amp;VAR:ID1=98849810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0_0_S" hidden="1">#REF!</definedName>
    <definedName name="_61__FDSAUDITLINK__" hidden="1">{"fdsup://IBCentral/FAT Viewer?action=UPDATE&amp;creator=factset&amp;DOC_NAME=fat:reuters_qtrly_source_window.fat&amp;display_string=Audit&amp;DYN_ARGS=TRUE&amp;VAR:ID1=74271810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2__FDSAUDITLINK__" hidden="1">{"fdsup://IBCentral/FAT Viewer?action=UPDATE&amp;creator=factset&amp;DOC_NAME=fat:reuters_qtrly_source_window.fat&amp;display_string=Audit&amp;DYN_ARGS=TRUE&amp;VAR:ID1=74271810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3__FDSAUDITLINK__" hidden="1">{"fdsup://IBCentral/FAT Viewer?action=UPDATE&amp;creator=factset&amp;DOC_NAME=fat:reuters_qtrly_source_window.fat&amp;display_string=Audit&amp;DYN_ARGS=TRUE&amp;VAR:ID1=74271810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3_0_Table2_" hidden="1">#REF!</definedName>
    <definedName name="_64__FDSAUDITLINK__" hidden="1">{"fdsup://IBCentral/FAT Viewer?action=UPDATE&amp;creator=factset&amp;DOC_NAME=fat:reuters_qtrly_source_window.fat&amp;display_string=Audit&amp;DYN_ARGS=TRUE&amp;VAR:ID1=74271810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5__FDSAUDITLINK__" hidden="1">{"fdsup://IBCentral/FAT Viewer?action=UPDATE&amp;creator=factset&amp;DOC_NAME=fat:reuters_qtrly_source_window.fat&amp;display_string=Audit&amp;DYN_ARGS=TRUE&amp;VAR:ID1=74271810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6__FDSAUDITLINK__" hidden="1">{"fdsup://IBCentral/FAT Viewer?action=UPDATE&amp;creator=factset&amp;DOC_NAME=fat:reuters_qtrly_source_window.fat&amp;display_string=Audit&amp;DYN_ARGS=TRUE&amp;VAR:ID1=19121610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6_0_Table2_" hidden="1">#REF!</definedName>
    <definedName name="_67__FDSAUDITLINK__" hidden="1">{"fdsup://IBCentral/FAT Viewer?action=UPDATE&amp;creator=factset&amp;DOC_NAME=fat:reuters_qtrly_source_window.fat&amp;display_string=Audit&amp;DYN_ARGS=TRUE&amp;VAR:ID1=19121610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8__FDSAUDITLINK__" hidden="1">{"fdsup://IBCentral/FAT Viewer?action=UPDATE&amp;creator=factset&amp;DOC_NAME=fat:reuters_qtrly_source_window.fat&amp;display_string=Audit&amp;DYN_ARGS=TRUE&amp;VAR:ID1=19121610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9__FDSAUDITLINK__" hidden="1">{"fdsup://IBCentral/FAT Viewer?action=UPDATE&amp;creator=factset&amp;DOC_NAME=fat:reuters_qtrly_source_window.fat&amp;display_string=Audit&amp;DYN_ARGS=TRUE&amp;VAR:ID1=19121610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__123Graph_ACHART_26" hidden="1">#REF!</definedName>
    <definedName name="_7__123Graph_AChart_2A" hidden="1">#REF!</definedName>
    <definedName name="_7__FDSAUDITLINK__" hidden="1">{"fdsup://IBCentral/FAT Viewer?action=UPDATE&amp;creator=factset&amp;DOC_NAME=fat:reuters_qtrly_source_window.fat&amp;display_string=Audit&amp;DYN_ARGS=TRUE&amp;VAR:ID1=74271810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0__FDSAUDITLINK__" hidden="1">{"fdsup://IBCentral/FAT Viewer?action=UPDATE&amp;creator=factset&amp;DOC_NAME=fat:reuters_qtrly_source_window.fat&amp;display_string=Audit&amp;DYN_ARGS=TRUE&amp;VAR:ID1=19121610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1__FDSAUDITLINK__" hidden="1">{"fdsup://IBCentral/FAT Viewer?action=UPDATE&amp;creator=factset&amp;DOC_NAME=fat:reuters_qtrly_source_window.fat&amp;display_string=Audit&amp;DYN_ARGS=TRUE&amp;VAR:ID1=00176510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2__FDSAUDITLINK__" hidden="1">{"fdsup://IBCentral/FAT Viewer?action=UPDATE&amp;creator=factset&amp;DOC_NAME=fat:reuters_qtrly_source_window.fat&amp;display_string=Audit&amp;DYN_ARGS=TRUE&amp;VAR:ID1=00176510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3__FDSAUDITLINK__" hidden="1">{"fdsup://IBCentral/FAT Viewer?action=UPDATE&amp;creator=factset&amp;DOC_NAME=fat:reuters_qtrly_source_window.fat&amp;display_string=Audit&amp;DYN_ARGS=TRUE&amp;VAR:ID1=00176510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4__FDSAUDITLINK__" hidden="1">{"fdsup://IBCentral/FAT Viewer?action=UPDATE&amp;creator=factset&amp;DOC_NAME=fat:reuters_qtrly_source_window.fat&amp;display_string=Audit&amp;DYN_ARGS=TRUE&amp;VAR:ID1=00176510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5__FDSAUDITLINK__" hidden="1">{"fdsup://IBCentral/FAT Viewer?action=UPDATE&amp;creator=factset&amp;DOC_NAME=fat:reuters_qtrly_source_window.fat&amp;display_string=Audit&amp;DYN_ARGS=TRUE&amp;VAR:ID1=00176510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6__FDSAUDITLINK__" hidden="1">{"fdsup://IBCentral/FAT Viewer?action=UPDATE&amp;creator=factset&amp;DOC_NAME=fat:reuters_qtrly_source_window.fat&amp;display_string=Audit&amp;DYN_ARGS=TRUE&amp;VAR:ID1=65122910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7__FDSAUDITLINK__" hidden="1">{"fdsup://IBCentral/FAT Viewer?action=UPDATE&amp;creator=factset&amp;DOC_NAME=fat:reuters_qtrly_source_window.fat&amp;display_string=Audit&amp;DYN_ARGS=TRUE&amp;VAR:ID1=65122910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8__FDSAUDITLINK__" hidden="1">{"fdsup://IBCentral/FAT Viewer?action=UPDATE&amp;creator=factset&amp;DOC_NAME=fat:reuters_qtrly_source_window.fat&amp;display_string=Audit&amp;DYN_ARGS=TRUE&amp;VAR:ID1=65122910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9__FDSAUDITLINK__" hidden="1">{"fdsup://IBCentral/FAT Viewer?action=UPDATE&amp;creator=factset&amp;DOC_NAME=fat:reuters_qtrly_source_window.fat&amp;display_string=Audit&amp;DYN_ARGS=TRUE&amp;VAR:ID1=65122910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__123Graph_ACHART_30" hidden="1">#REF!</definedName>
    <definedName name="_8__FDSAUDITLINK__" hidden="1">{"fdsup://IBCentral/FAT Viewer?action=UPDATE&amp;creator=factset&amp;DOC_NAME=fat:reuters_qtrly_source_window.fat&amp;display_string=Audit&amp;DYN_ARGS=TRUE&amp;VAR:ID1=74271810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80__FDSAUDITLINK__" hidden="1">{"fdsup://IBCentral/FAT Viewer?action=UPDATE&amp;creator=factset&amp;DOC_NAME=fat:reuters_qtrly_source_window.fat&amp;display_string=Audit&amp;DYN_ARGS=TRUE&amp;VAR:ID1=65122910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1__FDSAUDITLINK__" hidden="1">{"fdsup://IBCentral/FAT Viewer?action=UPDATE&amp;creator=factset&amp;DOC_NAME=fat:reuters_qtrly_source_window.fat&amp;display_string=Audit&amp;DYN_ARGS=TRUE&amp;VAR:ID1=85461610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2__FDSAUDITLINK__" hidden="1">{"fdsup://IBCentral/FAT Viewer?action=UPDATE&amp;creator=factset&amp;DOC_NAME=fat:reuters_qtrly_source_window.fat&amp;display_string=Audit&amp;DYN_ARGS=TRUE&amp;VAR:ID1=85461610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3__FDSAUDITLINK__" hidden="1">{"fdsup://IBCentral/FAT Viewer?action=UPDATE&amp;creator=factset&amp;DOC_NAME=fat:reuters_qtrly_source_window.fat&amp;display_string=Audit&amp;DYN_ARGS=TRUE&amp;VAR:ID1=85461610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4__FDSAUDITLINK__" hidden="1">{"fdsup://IBCentral/FAT Viewer?action=UPDATE&amp;creator=factset&amp;DOC_NAME=fat:reuters_qtrly_source_window.fat&amp;display_string=Audit&amp;DYN_ARGS=TRUE&amp;VAR:ID1=85461610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5__FDSAUDITLINK__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6__FDSAUDITLINK__" hidden="1">{"fdsup://IBCentral/FAT Viewer?action=UPDATE&amp;creator=factset&amp;DOC_NAME=fat:reuters_qtrly_source_window.fat&amp;display_string=Audit&amp;DYN_ARGS=TRUE&amp;VAR:ID1=34537086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7__FDSAUDITLINK__" hidden="1">{"fdsup://IBCentral/FAT Viewer?action=UPDATE&amp;creator=factset&amp;DOC_NAME=fat:reuters_qtrly_source_window.fat&amp;display_string=Audit&amp;DYN_ARGS=TRUE&amp;VAR:ID1=34537086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8__FDSAUDITLINK__" hidden="1">{"fdsup://IBCentral/FAT Viewer?action=UPDATE&amp;creator=factset&amp;DOC_NAME=fat:reuters_qtrly_source_window.fat&amp;display_string=Audit&amp;DYN_ARGS=TRUE&amp;VAR:ID1=34537086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9__FDSAUDITLINK__" hidden="1">{"fdsup://IBCentral/FAT Viewer?action=UPDATE&amp;creator=factset&amp;DOC_NAME=fat:reuters_qtrly_source_window.fat&amp;display_string=Audit&amp;DYN_ARGS=TRUE&amp;VAR:ID1=34537086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__123Graph_AGROSS_MARGINS" hidden="1">#REF!</definedName>
    <definedName name="_9__FDSAUDITLINK__" hidden="1">{"fdsup://IBCentral/FAT Viewer?action=UPDATE&amp;creator=factset&amp;DOC_NAME=fat:reuters_qtrly_source_window.fat&amp;display_string=Audit&amp;DYN_ARGS=TRUE&amp;VAR:ID1=74271810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90__FDSAUDITLINK__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1__FDSAUDITLINK__" hidden="1">{"fdsup://IBCentral/FAT Viewer?action=UPDATE&amp;creator=factset&amp;DOC_NAME=fat:reuters_qtrly_source_window.fat&amp;display_string=Audit&amp;DYN_ARGS=TRUE&amp;VAR:ID1=38259P50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2__FDSAUDITLINK__" hidden="1">{"fdsup://IBCentral/FAT Viewer?action=UPDATE&amp;creator=factset&amp;DOC_NAME=fat:reuters_qtrly_source_window.fat&amp;display_string=Audit&amp;DYN_ARGS=TRUE&amp;VAR:ID1=38259P50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3__FDSAUDITLINK__" hidden="1">{"fdsup://IBCentral/FAT Viewer?action=UPDATE&amp;creator=factset&amp;DOC_NAME=fat:reuters_qtrly_source_window.fat&amp;display_string=Audit&amp;DYN_ARGS=TRUE&amp;VAR:ID1=38259P50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4__FDSAUDITLINK__" hidden="1">{"fdsup://IBCentral/FAT Viewer?action=UPDATE&amp;creator=factset&amp;DOC_NAME=fat:reuters_qtrly_source_window.fat&amp;display_string=Audit&amp;DYN_ARGS=TRUE&amp;VAR:ID1=38259P50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5__FDSAUDITLINK__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6__FDSAUDITLINK__" hidden="1">{"fdsup://IBCentral/FAT Viewer?action=UPDATE&amp;creator=factset&amp;DOC_NAME=fat:reuters_qtrly_source_window.fat&amp;display_string=Audit&amp;DYN_ARGS=TRUE&amp;VAR:ID1=55616P10&amp;VAR:RCODE=FDSPFDSTKTOTAL&amp;VAR:SDATE=20041099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7__FDSAUDITLINK__" hidden="1">{"fdsup://IBCentral/FAT Viewer?action=UPDATE&amp;creator=factset&amp;DOC_NAME=fat:reuters_qtrly_source_window.fat&amp;display_string=Audit&amp;DYN_ARGS=TRUE&amp;VAR:ID1=55616P10&amp;VAR:RCODE=FDSPFDSTKTOTAL&amp;VAR:SDATE=20051099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8__FDSAUDITLINK__" hidden="1">{"fdsup://IBCentral/FAT Viewer?action=UPDATE&amp;creator=factset&amp;DOC_NAME=fat:reuters_qtrly_source_window.fat&amp;display_string=Audit&amp;DYN_ARGS=TRUE&amp;VAR:ID1=55616P10&amp;VAR:RCODE=FDSPFDSTKTOTAL&amp;VAR:SDATE=20061099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9__FDSAUDITLINK__" hidden="1">{"fdsup://IBCentral/FAT Viewer?action=UPDATE&amp;creator=factset&amp;DOC_NAME=fat:reuters_qtrly_source_window.fat&amp;display_string=Audit&amp;DYN_ARGS=TRUE&amp;VAR:ID1=55616P10&amp;VAR:RCODE=FDSPFDSTKTOTAL&amp;VAR:SDATE=20071099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a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AtRisk_SimSetting_AutomaticallyGenerateReports" hidden="1">FALSE</definedName>
    <definedName name="_AtRisk_SimSetting_AutomaticResultsDisplayMode" hidden="1">1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1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bdm.2B754C816B33440CA6B09FCECA363B1C.edm" hidden="1">#REF!</definedName>
    <definedName name="_bdm.4261CBDD64CC43EEAE9367E32A5D9415.edm" hidden="1">#REF!</definedName>
    <definedName name="_bdm.4E36B374656E4111BE06C6AA8593525F.edm" hidden="1">#REF!</definedName>
    <definedName name="_bdm.A2FC9A89D6D74FC893514932B9559E6F.edm" hidden="1">#REF!</definedName>
    <definedName name="_bdm.B6D3C63AED6645D6839BAAA3C46A1B11.edm" hidden="1">#REF!</definedName>
    <definedName name="_bdm.D3D232B0C825487C80B74D42D3DC9229.edm" hidden="1">#REF!</definedName>
    <definedName name="_bdm.EAA026CA20C74B79BA422B16028705A4.edm" hidden="1">#REF!</definedName>
    <definedName name="_bdm.EE4FE38359B54D868B4E6D164382A293.edm" hidden="1">#REF!</definedName>
    <definedName name="_Dist_Bin" hidden="1">#REF!</definedName>
    <definedName name="_Dist_Values" hidden="1">#REF!</definedName>
    <definedName name="_eu_lblSeed1" hidden="1">6648124</definedName>
    <definedName name="_eu_lblSeed2" hidden="1">3105613</definedName>
    <definedName name="_eu_lblSeed3" hidden="1">9092828</definedName>
    <definedName name="_eu_lblSeed4" hidden="1">8231087</definedName>
    <definedName name="_eu_lblSeed5" hidden="1">8045525</definedName>
    <definedName name="_eu_lblSeed6" hidden="1">1463957</definedName>
    <definedName name="_eu_lblSeed7" hidden="1">1146085</definedName>
    <definedName name="_eu_lblSeed8" hidden="1">0</definedName>
    <definedName name="_Fill" hidden="1">#REF!</definedName>
    <definedName name="_fin1" hidden="1">{#N/A,#N/A,TRUE,"UKUPNO";#N/A,#N/A,TRUE,"PLASMAN";#N/A,#N/A,TRUE,"REKAP"}</definedName>
    <definedName name="_HKJ1" hidden="1">{#N/A,#N/A,TRUE,"UKUPNO";#N/A,#N/A,TRUE,"PLASMAN";#N/A,#N/A,TRUE,"REKAP"}</definedName>
    <definedName name="_HR1" hidden="1">{#N/A,#N/A,TRUE,"UKUPNO";#N/A,#N/A,TRUE,"PLASMAN";#N/A,#N/A,TRUE,"REKAP"}</definedName>
    <definedName name="_K1" hidden="1">{#N/A,#N/A,TRUE,"UKUPNO";#N/A,#N/A,TRUE,"PLASMAN";#N/A,#N/A,TRUE,"REKAP"}</definedName>
    <definedName name="_Key1" hidden="1">#REF!</definedName>
    <definedName name="_Key2" hidden="1">#REF!</definedName>
    <definedName name="_KO1" hidden="1">{#N/A,#N/A,TRUE,"UKUPNO";#N/A,#N/A,TRUE,"PLASMAN";#N/A,#N/A,TRUE,"REKAP"}</definedName>
    <definedName name="_MatInverse_Out" hidden="1">#REF!</definedName>
    <definedName name="_MatMult_A" hidden="1">#REF!</definedName>
    <definedName name="_MatMult_AxB" hidden="1">#REF!</definedName>
    <definedName name="_MatMult_B" hidden="1">#REF!</definedName>
    <definedName name="_Order1" hidden="1">0</definedName>
    <definedName name="_Order2" hidden="1">255</definedName>
    <definedName name="_Parse_Out" hidden="1">#REF!</definedName>
    <definedName name="_r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Regression_Out" hidden="1">#REF!</definedName>
    <definedName name="_Regression_X" hidden="1">#REF!</definedName>
    <definedName name="_SE1" hidden="1">{#N/A,#N/A,FALSE,"Aging Summary";#N/A,#N/A,FALSE,"Ratio Analysis";#N/A,#N/A,FALSE,"Test 120 Day Accts";#N/A,#N/A,FALSE,"Tickmarks"}</definedName>
    <definedName name="_Sort" hidden="1">#REF!</definedName>
    <definedName name="_Table1_In1" hidden="1">#REF!</definedName>
    <definedName name="_Table1_Out" hidden="1">#REF!</definedName>
    <definedName name="_Table2_In1" hidden="1">#REF!</definedName>
    <definedName name="_Table2_Out" hidden="1">#REF!</definedName>
    <definedName name="_V1" hidden="1">{#N/A,#N/A,FALSE,"Aging Summary";#N/A,#N/A,FALSE,"Ratio Analysis";#N/A,#N/A,FALSE,"Test 120 Day Accts";#N/A,#N/A,FALSE,"Tickmarks"}</definedName>
    <definedName name="_w1" hidden="1">{#N/A,#N/A,TRUE,"UKUPNO";#N/A,#N/A,TRUE,"PLASMAN";#N/A,#N/A,TRUE,"REKAP"}</definedName>
    <definedName name="_z1" hidden="1">{#N/A,#N/A,TRUE,"UKUPNO";#N/A,#N/A,TRUE,"PLASMAN";#N/A,#N/A,TRUE,"REKAP"}</definedName>
    <definedName name="a" hidden="1">{#N/A,#N/A,FALSE,"Aging Summary";#N/A,#N/A,FALSE,"Ratio Analysis";#N/A,#N/A,FALSE,"Test 120 Day Accts";#N/A,#N/A,FALSE,"Tickmarks"}</definedName>
    <definedName name="aa" hidden="1">{#N/A,#N/A,FALSE,"Aging Summary";#N/A,#N/A,FALSE,"Ratio Analysis";#N/A,#N/A,FALSE,"Test 120 Day Accts";#N/A,#N/A,FALSE,"Tickmarks"}</definedName>
    <definedName name="AAA_DOCTOPS" hidden="1">"AAA_SET"</definedName>
    <definedName name="AAA_duser" hidden="1">"OFF"</definedName>
    <definedName name="aaaaaaaa" hidden="1">{#N/A,#N/A,FALSE,"Aging Summary";#N/A,#N/A,FALSE,"Ratio Analysis";#N/A,#N/A,FALSE,"Test 120 Day Accts";#N/A,#N/A,FALSE,"Tickmarks"}</definedName>
    <definedName name="AAB_Addin5" hidden="1">"AAB_Description for addin 5,Description for addin 5,Description for addin 5,Description for addin 5,Description for addin 5,Description for addin 5"</definedName>
    <definedName name="ab" hidden="1">{#N/A,#N/A,FALSE,"Aging Summary";#N/A,#N/A,FALSE,"Ratio Analysis";#N/A,#N/A,FALSE,"Test 120 Day Accts";#N/A,#N/A,FALSE,"Tickmarks"}</definedName>
    <definedName name="abc" hidden="1">{#N/A,#N/A,FALSE,"Aging Summary";#N/A,#N/A,FALSE,"Ratio Analysis";#N/A,#N/A,FALSE,"Test 120 Day Accts";#N/A,#N/A,FALSE,"Tickmarks"}</definedName>
    <definedName name="AccessDatabase" hidden="1">"C:\My Documents\発注予測.mdb"</definedName>
    <definedName name="adf" hidden="1">{#N/A,#N/A,FALSE,"Aging Summary";#N/A,#N/A,FALSE,"Ratio Analysis";#N/A,#N/A,FALSE,"Test 120 Day Accts";#N/A,#N/A,FALSE,"Tickmarks"}</definedName>
    <definedName name="ads" hidden="1">{#N/A,#N/A,FALSE,"Aging Summary";#N/A,#N/A,FALSE,"Ratio Analysis";#N/A,#N/A,FALSE,"Test 120 Day Accts";#N/A,#N/A,FALSE,"Tickmarks"}</definedName>
    <definedName name="aj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analysis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analysis10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analysis2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analysis3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arsdf" hidden="1">{#N/A,#N/A,FALSE,"Aging Summary";#N/A,#N/A,FALSE,"Ratio Analysis";#N/A,#N/A,FALSE,"Test 120 Day Accts";#N/A,#N/A,FALSE,"Tickmarks"}</definedName>
    <definedName name="AS2DocOpenMode" hidden="1">"AS2DocumentEdit"</definedName>
    <definedName name="AS2HasNoAutoHeaderFooter" hidden="1">" "</definedName>
    <definedName name="azad" hidden="1">{#N/A,#N/A,FALSE,"Aging Summary";#N/A,#N/A,FALSE,"Ratio Analysis";#N/A,#N/A,FALSE,"Test 120 Day Accts";#N/A,#N/A,FALSE,"Tickmarks"}</definedName>
    <definedName name="BLPH1" hidden="1">#REF!</definedName>
    <definedName name="BLPH2" hidden="1">#REF!</definedName>
    <definedName name="BLPH3" hidden="1">#REF!</definedName>
    <definedName name="cafe_validation_temp" hidden="1">#REF!</definedName>
    <definedName name="CBWorkbookPriority" hidden="1">-844756298</definedName>
    <definedName name="cd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CIQWBGuid" hidden="1">"b2a64c6c-42e0-40ff-84b5-17e326ba1c46"</definedName>
    <definedName name="Crystal_1_1_WEBI_DataGrid" hidden="1">#REF!</definedName>
    <definedName name="Crystal_1_1_WEBI_HHeading" hidden="1">#REF!</definedName>
    <definedName name="Crystal_1_1_WEBI_Table" hidden="1">#REF!</definedName>
    <definedName name="Crystal_10_1_WEBI_DataGrid" hidden="1">#REF!</definedName>
    <definedName name="Crystal_10_1_WEBI_HHeading" hidden="1">#REF!</definedName>
    <definedName name="Crystal_10_1_WEBI_Table" hidden="1">#REF!</definedName>
    <definedName name="Crystal_12_1_WEBI_DataGrid" hidden="1">#REF!</definedName>
    <definedName name="Crystal_12_1_WEBI_HHeading" hidden="1">#REF!</definedName>
    <definedName name="Crystal_12_1_WEBI_Table" hidden="1">#REF!</definedName>
    <definedName name="Crystal_14_1_WEBI_DataGrid" hidden="1">#REF!</definedName>
    <definedName name="Crystal_14_1_WEBI_HHeading" hidden="1">#REF!</definedName>
    <definedName name="Crystal_14_1_WEBI_Table" hidden="1">#REF!</definedName>
    <definedName name="Crystal_16_1_WEBI_DataGrid" hidden="1">#REF!</definedName>
    <definedName name="Crystal_16_1_WEBI_HHeading" hidden="1">#REF!</definedName>
    <definedName name="Crystal_16_1_WEBI_Table" hidden="1">#REF!</definedName>
    <definedName name="Crystal_18_1_WEBI_DataGrid" hidden="1">#REF!</definedName>
    <definedName name="Crystal_18_1_WEBI_HHeading" hidden="1">#REF!</definedName>
    <definedName name="Crystal_18_1_WEBI_Table" hidden="1">#REF!</definedName>
    <definedName name="Crystal_2_1_WEBI_DataGrid" hidden="1">#REF!</definedName>
    <definedName name="Crystal_2_1_WEBI_HHeading" hidden="1">#REF!</definedName>
    <definedName name="Crystal_2_1_WEBI_Table" hidden="1">#REF!</definedName>
    <definedName name="Crystal_4_1_WEBI_DataGrid" hidden="1">#REF!</definedName>
    <definedName name="Crystal_4_1_WEBI_HHeading" hidden="1">#REF!</definedName>
    <definedName name="Crystal_4_1_WEBI_Table" hidden="1">#REF!</definedName>
    <definedName name="Crystal_5_1_WEBI_DataGrid" hidden="1">#REF!</definedName>
    <definedName name="Crystal_5_1_WEBI_HHeading" hidden="1">#REF!</definedName>
    <definedName name="Crystal_5_1_WEBI_Table" hidden="1">#REF!</definedName>
    <definedName name="Crystal_6_1_WEBI_DataGrid" hidden="1">#REF!</definedName>
    <definedName name="Crystal_6_1_WEBI_HHeading" hidden="1">#REF!</definedName>
    <definedName name="Crystal_6_1_WEBI_Table" hidden="1">#REF!</definedName>
    <definedName name="Crystal_8_1_WEBI_DataGrid" hidden="1">#REF!</definedName>
    <definedName name="Crystal_8_1_WEBI_HHeading" hidden="1">#REF!</definedName>
    <definedName name="Crystal_8_1_WEBI_Table" hidden="1">#REF!</definedName>
    <definedName name="Crystal_9_1_WEBI_DataGrid" hidden="1">#REF!</definedName>
    <definedName name="Crystal_9_1_WEBI_HHeading" hidden="1">#REF!</definedName>
    <definedName name="Crystal_9_1_WEBI_Table" hidden="1">#REF!</definedName>
    <definedName name="ddd" hidden="1">{#N/A,#N/A,FALSE,"Aging Summary";#N/A,#N/A,FALSE,"Ratio Analysis";#N/A,#N/A,FALSE,"Test 120 Day Accts";#N/A,#N/A,FALSE,"Tickmarks"}</definedName>
    <definedName name="DME_BeforeCloseCompleted" hidden="1">"False"</definedName>
    <definedName name="dyfhn" hidden="1">{#N/A,#N/A,FALSE,"Aging Summary";#N/A,#N/A,FALSE,"Ratio Analysis";#N/A,#N/A,FALSE,"Test 120 Day Accts";#N/A,#N/A,FALSE,"Tickmarks"}</definedName>
    <definedName name="e" hidden="1">{#N/A,#N/A,FALSE,"Aging Summary";#N/A,#N/A,FALSE,"Ratio Analysis";#N/A,#N/A,FALSE,"Test 120 Day Accts";#N/A,#N/A,FALSE,"Tickmarks"}</definedName>
    <definedName name="EPMWorkbookOptions_2" hidden="1">"73ImntHK7EFLONWYoC7fE37y7nXi63fxHS3iv392AQAA"</definedName>
    <definedName name="ertt" hidden="1">#REF!</definedName>
    <definedName name="etet" hidden="1">#REF!</definedName>
    <definedName name="etette" hidden="1">#REF!</definedName>
    <definedName name="EV__LASTREFTIME__" hidden="1">39729.3809143519</definedName>
    <definedName name="FA" hidden="1">{"datatable",#N/A,FALSE,"Cust.Adds_Volumes"}</definedName>
    <definedName name="FDHDF" hidden="1">#REF!</definedName>
    <definedName name="fdsfdsf" hidden="1">#REF!</definedName>
    <definedName name="ff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fill" hidden="1">#REF!</definedName>
    <definedName name="Fill2" hidden="1">#REF!</definedName>
    <definedName name="fnew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fold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fsfs" hidden="1">#REF!</definedName>
    <definedName name="gap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GFHDF" hidden="1">#REF!</definedName>
    <definedName name="ggggggg" hidden="1">{#N/A,#N/A,FALSE,"Aging Summary";#N/A,#N/A,FALSE,"Ratio Analysis";#N/A,#N/A,FALSE,"Test 120 Day Accts";#N/A,#N/A,FALSE,"Tickmarks"}</definedName>
    <definedName name="gggj" hidden="1">{#N/A,#N/A,FALSE,"Aging Summary";#N/A,#N/A,FALSE,"Ratio Analysis";#N/A,#N/A,FALSE,"Test 120 Day Accts";#N/A,#N/A,FALSE,"Tickmarks"}</definedName>
    <definedName name="GHJ" hidden="1">#REF!</definedName>
    <definedName name="Graph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Graph1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hgjgjgjg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hgjhjhgjh" hidden="1">{#N/A,#N/A,FALSE,"Aging Summary";#N/A,#N/A,FALSE,"Ratio Analysis";#N/A,#N/A,FALSE,"Test 120 Day Accts";#N/A,#N/A,FALSE,"Tickmarks"}</definedName>
    <definedName name="hjhgjhgjg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HJKL" hidden="1">#REF!</definedName>
    <definedName name="HLJKGJKL" hidden="1">#REF!</definedName>
    <definedName name="HTML_CodePage" hidden="1">1252</definedName>
    <definedName name="HTML_Control" hidden="1">{"'2003 05 15'!$W$11:$AI$18","'2003 05 15'!$A$1:$V$30"}</definedName>
    <definedName name="HTML_Control_BIT" hidden="1">{"'2003 05 15'!$W$11:$AI$18","'2003 05 15'!$A$1:$V$30"}</definedName>
    <definedName name="HTML_Description" hidden="1">""</definedName>
    <definedName name="HTML_Email" hidden="1">""</definedName>
    <definedName name="HTML_Header" hidden="1">"2003 05 15"</definedName>
    <definedName name="HTML_LastUpdate" hidden="1">"5/15/2003"</definedName>
    <definedName name="HTML_LineAfter" hidden="1">FALSE</definedName>
    <definedName name="HTML_LineBefore" hidden="1">FALSE</definedName>
    <definedName name="HTML_Name" hidden="1">"Dave Sloan"</definedName>
    <definedName name="HTML_OBDlg2" hidden="1">TRUE</definedName>
    <definedName name="HTML_OBDlg4" hidden="1">TRUE</definedName>
    <definedName name="HTML_OS" hidden="1">0</definedName>
    <definedName name="HTML_PathFile" hidden="1">"N:\Time _ Cost Allocation\2003 03 AM Time Allocation\Results\MyHTML.htm"</definedName>
    <definedName name="HTML_Title" hidden="1">"2003 05 15 to Ian"</definedName>
    <definedName name="Huh?" hidden="1">{"'2003 05 15'!$W$11:$AI$18","'2003 05 15'!$A$1:$V$30"}</definedName>
    <definedName name="Huh?_BIT" hidden="1">{"'2003 05 15'!$W$11:$AI$18","'2003 05 15'!$A$1:$V$30"}</definedName>
    <definedName name="IQ_1_4_FAMILY_JUNIOR_LIENS_CHARGE_OFFS_FDIC" hidden="1">"c6605"</definedName>
    <definedName name="IQ_1_4_FAMILY_JUNIOR_LIENS_NET_CHARGE_OFFS_FDIC" hidden="1">"c6643"</definedName>
    <definedName name="IQ_1_4_FAMILY_JUNIOR_LIENS_RECOVERIES_FDIC" hidden="1">"c6624"</definedName>
    <definedName name="IQ_1_4_FAMILY_SENIOR_LIENS_CHARGE_OFFS_FDIC" hidden="1">"c6604"</definedName>
    <definedName name="IQ_1_4_FAMILY_SENIOR_LIENS_NET_CHARGE_OFFS_FDIC" hidden="1">"c6642"</definedName>
    <definedName name="IQ_1_4_FAMILY_SENIOR_LIENS_RECOVERIES_FDIC" hidden="1">"c6623"</definedName>
    <definedName name="IQ_1_4_HOME_EQUITY_NET_LOANS_FDIC" hidden="1">"c6441"</definedName>
    <definedName name="IQ_1_4_RESIDENTIAL_FIRST_LIENS_NET_LOANS_FDIC" hidden="1">"c6439"</definedName>
    <definedName name="IQ_1_4_RESIDENTIAL_JUNIOR_LIENS_NET_LOANS_FDIC" hidden="1">"c6440"</definedName>
    <definedName name="IQ_1_4_RESIDENTIAL_LOANS_FDIC" hidden="1">"c6310"</definedName>
    <definedName name="IQ_30YR_FIXED_MORTGAGE" hidden="1">"c6811"</definedName>
    <definedName name="IQ_30YR_FIXED_MORTGAGE_FC" hidden="1">"c7691"</definedName>
    <definedName name="IQ_30YR_FIXED_MORTGAGE_POP" hidden="1">"c7031"</definedName>
    <definedName name="IQ_30YR_FIXED_MORTGAGE_POP_FC" hidden="1">"c7911"</definedName>
    <definedName name="IQ_30YR_FIXED_MORTGAGE_YOY" hidden="1">"c7251"</definedName>
    <definedName name="IQ_30YR_FIXED_MORTGAGE_YOY_FC" hidden="1">"c8131"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CAGR" hidden="1">"c6159"</definedName>
    <definedName name="IQ_ACCT_RECV_10YR_ANN_GROWTH" hidden="1">"c1924"</definedName>
    <definedName name="IQ_ACCT_RECV_1YR_ANN_GROWTH" hidden="1">"c1919"</definedName>
    <definedName name="IQ_ACCT_RECV_2YR_ANN_CAGR" hidden="1">"c6155"</definedName>
    <definedName name="IQ_ACCT_RECV_2YR_ANN_GROWTH" hidden="1">"c1920"</definedName>
    <definedName name="IQ_ACCT_RECV_3YR_ANN_CAGR" hidden="1">"c6156"</definedName>
    <definedName name="IQ_ACCT_RECV_3YR_ANN_GROWTH" hidden="1">"c1921"</definedName>
    <definedName name="IQ_ACCT_RECV_5YR_ANN_CAGR" hidden="1">"c6157"</definedName>
    <definedName name="IQ_ACCT_RECV_5YR_ANN_GROWTH" hidden="1">"c1922"</definedName>
    <definedName name="IQ_ACCT_RECV_7YR_ANN_CAGR" hidden="1">"c6158"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RED_BY_REPORTING_BANK_FDIC" hidden="1">"c6535"</definedName>
    <definedName name="IQ_ACQUISITION_RE_ASSETS" hidden="1">"c1628"</definedName>
    <definedName name="IQ_ACTUAL_PRODUCTION_ALUM" hidden="1">"c9247"</definedName>
    <definedName name="IQ_ACTUAL_PRODUCTION_CATHODE_COP" hidden="1">"c9192"</definedName>
    <definedName name="IQ_ACTUAL_PRODUCTION_COAL" hidden="1">"c9821"</definedName>
    <definedName name="IQ_ACTUAL_PRODUCTION_COP" hidden="1">"c9191"</definedName>
    <definedName name="IQ_ACTUAL_PRODUCTION_DIAM" hidden="1">"c9671"</definedName>
    <definedName name="IQ_ACTUAL_PRODUCTION_GOLD" hidden="1">"c9032"</definedName>
    <definedName name="IQ_ACTUAL_PRODUCTION_IRON" hidden="1">"c9406"</definedName>
    <definedName name="IQ_ACTUAL_PRODUCTION_LEAD" hidden="1">"c9459"</definedName>
    <definedName name="IQ_ACTUAL_PRODUCTION_MANG" hidden="1">"c9512"</definedName>
    <definedName name="IQ_ACTUAL_PRODUCTION_MET_COAL" hidden="1">"c9761"</definedName>
    <definedName name="IQ_ACTUAL_PRODUCTION_MOLYB" hidden="1">"c9724"</definedName>
    <definedName name="IQ_ACTUAL_PRODUCTION_NICK" hidden="1">"c9300"</definedName>
    <definedName name="IQ_ACTUAL_PRODUCTION_PLAT" hidden="1">"c9138"</definedName>
    <definedName name="IQ_ACTUAL_PRODUCTION_SILVER" hidden="1">"c9085"</definedName>
    <definedName name="IQ_ACTUAL_PRODUCTION_STEAM" hidden="1">"c9791"</definedName>
    <definedName name="IQ_ACTUAL_PRODUCTION_TITAN" hidden="1">"c9565"</definedName>
    <definedName name="IQ_ACTUAL_PRODUCTION_URAN" hidden="1">"c9618"</definedName>
    <definedName name="IQ_ACTUAL_PRODUCTION_ZINC" hidden="1">"c9353"</definedName>
    <definedName name="IQ_AD" hidden="1">"c7"</definedName>
    <definedName name="IQ_ADD_PAID_IN" hidden="1">"c1344"</definedName>
    <definedName name="IQ_ADDIN" hidden="1">"AUTO"</definedName>
    <definedName name="IQ_ADDITIONAL_NON_INT_INC_FDIC" hidden="1">"c6574"</definedName>
    <definedName name="IQ_ADJ_AVG_BANK_ASSETS" hidden="1">"c2671"</definedName>
    <definedName name="IQ_ADJUSTABLE_RATE_LOANS_FDIC" hidden="1">"c6375"</definedName>
    <definedName name="IQ_ADJUSTED_NAV_COVERED" hidden="1">"c9963"</definedName>
    <definedName name="IQ_ADJUSTED_NAV_GROUP" hidden="1">"c9949"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" hidden="1">"c6195"</definedName>
    <definedName name="IQ_AE_REIT" hidden="1">"c13"</definedName>
    <definedName name="IQ_AE_UTI" hidden="1">"c14"</definedName>
    <definedName name="IQ_AFFO" hidden="1">"c8756"</definedName>
    <definedName name="IQ_AFFO_PER_SHARE_BASIC" hidden="1">"c8869"</definedName>
    <definedName name="IQ_AFFO_PER_SHARE_DILUTED" hidden="1">"c8870"</definedName>
    <definedName name="IQ_AFTER_TAX_INCOME_FDIC" hidden="1">"c6583"</definedName>
    <definedName name="IQ_AGRICULTURAL_PRODUCTION_CHARGE_OFFS_FDIC" hidden="1">"c6597"</definedName>
    <definedName name="IQ_AGRICULTURAL_PRODUCTION_CHARGE_OFFS_LESS_THAN_300M_FDIC" hidden="1">"c6655"</definedName>
    <definedName name="IQ_AGRICULTURAL_PRODUCTION_NET_CHARGE_OFFS_FDIC" hidden="1">"c6635"</definedName>
    <definedName name="IQ_AGRICULTURAL_PRODUCTION_NET_CHARGE_OFFS_LESS_THAN_300M_FDIC" hidden="1">"c6657"</definedName>
    <definedName name="IQ_AGRICULTURAL_PRODUCTION_RECOVERIES_FDIC" hidden="1">"c6616"</definedName>
    <definedName name="IQ_AGRICULTURAL_PRODUCTION_RECOVERIES_LESS_THAN_300M_FDIC" hidden="1">"c6656"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AVG_PSGR_FARE" hidden="1">"c10029"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NUMBER_HRS_FLOWN" hidden="1">"c10037"</definedName>
    <definedName name="IQ_AIR_NUMBER_OPERATING_AIRCRAFT_AVG" hidden="1">"c10035"</definedName>
    <definedName name="IQ_AIR_NUMBER_TRIPS_FLOWN" hidden="1">"c10030"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EX_PER_ASK_EXCL_FUEL" hidden="1">"c10034"</definedName>
    <definedName name="IQ_AIR_OPEX_PER_ASM_EXCL_FUEL" hidden="1">"c10033"</definedName>
    <definedName name="IQ_AIR_OPTIONS" hidden="1">"c2837"</definedName>
    <definedName name="IQ_AIR_ORDERS" hidden="1">"c2836"</definedName>
    <definedName name="IQ_AIR_OWNED" hidden="1">"c2832"</definedName>
    <definedName name="IQ_AIR_PERCENTAGE_SALES_VIA_INTERNET" hidden="1">"c10036"</definedName>
    <definedName name="IQ_AIR_PSGR_HAUL_AVG_LENGTH_KM" hidden="1">"c10032"</definedName>
    <definedName name="IQ_AIR_PSGR_HAUL_AVG_LENGTH_MILES" hidden="1">"c10031"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CAGR" hidden="1">"c6035"</definedName>
    <definedName name="IQ_ALLOWANCE_10YR_ANN_GROWTH" hidden="1">"c18"</definedName>
    <definedName name="IQ_ALLOWANCE_1YR_ANN_GROWTH" hidden="1">"c19"</definedName>
    <definedName name="IQ_ALLOWANCE_2YR_ANN_CAGR" hidden="1">"c6036"</definedName>
    <definedName name="IQ_ALLOWANCE_2YR_ANN_GROWTH" hidden="1">"c20"</definedName>
    <definedName name="IQ_ALLOWANCE_3YR_ANN_CAGR" hidden="1">"c6037"</definedName>
    <definedName name="IQ_ALLOWANCE_3YR_ANN_GROWTH" hidden="1">"c21"</definedName>
    <definedName name="IQ_ALLOWANCE_5YR_ANN_CAGR" hidden="1">"c6038"</definedName>
    <definedName name="IQ_ALLOWANCE_5YR_ANN_GROWTH" hidden="1">"c22"</definedName>
    <definedName name="IQ_ALLOWANCE_7YR_ANN_CAGR" hidden="1">"c6039"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ENDED_BALANCE_PREVIOUS_YR_FDIC" hidden="1">"c6499"</definedName>
    <definedName name="IQ_AMORT_EXPENSE_FDIC" hidden="1">"c6677"</definedName>
    <definedName name="IQ_AMORTIZATION" hidden="1">"c1591"</definedName>
    <definedName name="IQ_AMORTIZED_COST_FDIC" hidden="1">"c6426"</definedName>
    <definedName name="IQ_AMT_OUT" hidden="1">"c2145"</definedName>
    <definedName name="IQ_ANNU_DISTRIBUTION_UNIT" hidden="1">"c3004"</definedName>
    <definedName name="IQ_ANNUAL_DIVIDEND" hidden="1">"c229"</definedName>
    <definedName name="IQ_ANNUAL_PREMIUM_EQUIVALENT_NEW_BUSINESS" hidden="1">"c9972"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" hidden="1">"c6196"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" hidden="1">"c6197"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BACKED_FDIC" hidden="1">"c6301"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" hidden="1">"c6198"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" hidden="1">"c6199"</definedName>
    <definedName name="IQ_ASSET_WRITEDOWN_REIT" hidden="1">"c60"</definedName>
    <definedName name="IQ_ASSET_WRITEDOWN_UTI" hidden="1">"c61"</definedName>
    <definedName name="IQ_ASSETS_AP" hidden="1">"c8883"</definedName>
    <definedName name="IQ_ASSETS_AP_ABS" hidden="1">"c8902"</definedName>
    <definedName name="IQ_ASSETS_CAP_LEASE_DEPR" hidden="1">"c2068"</definedName>
    <definedName name="IQ_ASSETS_CAP_LEASE_GROSS" hidden="1">"c2069"</definedName>
    <definedName name="IQ_ASSETS_HELD_FDIC" hidden="1">"c6305"</definedName>
    <definedName name="IQ_ASSETS_NAME_AP" hidden="1">"c8921"</definedName>
    <definedName name="IQ_ASSETS_NAME_AP_ABS" hidden="1">"c8940"</definedName>
    <definedName name="IQ_ASSETS_OPER_LEASE_DEPR" hidden="1">"c2070"</definedName>
    <definedName name="IQ_ASSETS_OPER_LEASE_GROSS" hidden="1">"c2071"</definedName>
    <definedName name="IQ_ASSETS_PER_EMPLOYEE_FDIC" hidden="1">"c6737"</definedName>
    <definedName name="IQ_ASSETS_SOLD_1_4_FAMILY_LOANS_FDIC" hidden="1">"c6686"</definedName>
    <definedName name="IQ_ASSETS_SOLD_AUTO_LOANS_FDIC" hidden="1">"c6680"</definedName>
    <definedName name="IQ_ASSETS_SOLD_CL_LOANS_FDIC" hidden="1">"c6681"</definedName>
    <definedName name="IQ_ASSETS_SOLD_CREDIT_CARDS_RECEIVABLES_FDIC" hidden="1">"c6683"</definedName>
    <definedName name="IQ_ASSETS_SOLD_HOME_EQUITY_LINES_FDIC" hidden="1">"c6684"</definedName>
    <definedName name="IQ_ASSETS_SOLD_OTHER_CONSUMER_LOANS_FDIC" hidden="1">"c6682"</definedName>
    <definedName name="IQ_ASSETS_SOLD_OTHER_LOANS_FDIC" hidden="1">"c6685"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M" hidden="1">"c10043"</definedName>
    <definedName name="IQ_AUM_EQUITY_FUNDS" hidden="1">"c10039"</definedName>
    <definedName name="IQ_AUM_FIXED_INCOME_FUNDS" hidden="1">"c10040"</definedName>
    <definedName name="IQ_AUM_MONEY_MARKET_FUNDS" hidden="1">"c10041"</definedName>
    <definedName name="IQ_AUM_OTHER" hidden="1">"c10042"</definedName>
    <definedName name="IQ_AUTO_REGIST_NEW" hidden="1">"c6923"</definedName>
    <definedName name="IQ_AUTO_REGIST_NEW_APR" hidden="1">"c7583"</definedName>
    <definedName name="IQ_AUTO_REGIST_NEW_APR_FC" hidden="1">"c8463"</definedName>
    <definedName name="IQ_AUTO_REGIST_NEW_FC" hidden="1">"c7803"</definedName>
    <definedName name="IQ_AUTO_REGIST_NEW_POP" hidden="1">"c7143"</definedName>
    <definedName name="IQ_AUTO_REGIST_NEW_POP_FC" hidden="1">"c8023"</definedName>
    <definedName name="IQ_AUTO_REGIST_NEW_YOY" hidden="1">"c7363"</definedName>
    <definedName name="IQ_AUTO_REGIST_NEW_YOY_FC" hidden="1">"c8243"</definedName>
    <definedName name="IQ_AUTO_SALES_DOM" hidden="1">"c6852"</definedName>
    <definedName name="IQ_AUTO_SALES_DOM_APR" hidden="1">"c7512"</definedName>
    <definedName name="IQ_AUTO_SALES_DOM_APR_FC" hidden="1">"c8392"</definedName>
    <definedName name="IQ_AUTO_SALES_DOM_FC" hidden="1">"c7732"</definedName>
    <definedName name="IQ_AUTO_SALES_DOM_POP" hidden="1">"c7072"</definedName>
    <definedName name="IQ_AUTO_SALES_DOM_POP_FC" hidden="1">"c7952"</definedName>
    <definedName name="IQ_AUTO_SALES_DOM_YOY" hidden="1">"c7292"</definedName>
    <definedName name="IQ_AUTO_SALES_DOM_YOY_FC" hidden="1">"c8172"</definedName>
    <definedName name="IQ_AUTO_SALES_FOREIGN" hidden="1">"c6873"</definedName>
    <definedName name="IQ_AUTO_SALES_FOREIGN_APR" hidden="1">"c7533"</definedName>
    <definedName name="IQ_AUTO_SALES_FOREIGN_APR_FC" hidden="1">"c8413"</definedName>
    <definedName name="IQ_AUTO_SALES_FOREIGN_FC" hidden="1">"c7753"</definedName>
    <definedName name="IQ_AUTO_SALES_FOREIGN_POP" hidden="1">"c7093"</definedName>
    <definedName name="IQ_AUTO_SALES_FOREIGN_POP_FC" hidden="1">"c7973"</definedName>
    <definedName name="IQ_AUTO_SALES_FOREIGN_YOY" hidden="1">"c7313"</definedName>
    <definedName name="IQ_AUTO_SALES_FOREIGN_YOY_FC" hidden="1">"c8193"</definedName>
    <definedName name="IQ_AUTO_WRITTEN" hidden="1">"c62"</definedName>
    <definedName name="IQ_AVAILABLE_FOR_SALE_FDIC" hidden="1">"c6409"</definedName>
    <definedName name="IQ_AVERAGE_ASSETS_FDIC" hidden="1">"c6362"</definedName>
    <definedName name="IQ_AVERAGE_ASSETS_QUART_FDIC" hidden="1">"c6363"</definedName>
    <definedName name="IQ_AVERAGE_EARNING_ASSETS_FDIC" hidden="1">"c6748"</definedName>
    <definedName name="IQ_AVERAGE_EQUITY_FDIC" hidden="1">"c6749"</definedName>
    <definedName name="IQ_AVERAGE_LOANS_FDIC" hidden="1">"c6750"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CIQ" hidden="1">"c3612"</definedName>
    <definedName name="IQ_AVG_BROKER_REC_NO" hidden="1">"c64"</definedName>
    <definedName name="IQ_AVG_BROKER_REC_NO_CIQ" hidden="1">"c4657"</definedName>
    <definedName name="IQ_AVG_BROKER_REC_NO_REUT" hidden="1">"c5315"</definedName>
    <definedName name="IQ_AVG_BROKER_REC_REUT" hidden="1">"c3630"</definedName>
    <definedName name="IQ_AVG_CALORIFIC_VALUE_COAL" hidden="1">"c9828"</definedName>
    <definedName name="IQ_AVG_CALORIFIC_VALUE_MET_COAL" hidden="1">"c9764"</definedName>
    <definedName name="IQ_AVG_CALORIFIC_VALUE_STEAM" hidden="1">"c9794"</definedName>
    <definedName name="IQ_AVG_DAILY_VOL" hidden="1">"c65"</definedName>
    <definedName name="IQ_AVG_EMPLOYEES" hidden="1">"c6019"</definedName>
    <definedName name="IQ_AVG_GRADE_ALUM" hidden="1">"c9254"</definedName>
    <definedName name="IQ_AVG_GRADE_COP" hidden="1">"c9201"</definedName>
    <definedName name="IQ_AVG_GRADE_DIAM" hidden="1">"c9678"</definedName>
    <definedName name="IQ_AVG_GRADE_GOLD" hidden="1">"c9039"</definedName>
    <definedName name="IQ_AVG_GRADE_IRON" hidden="1">"c9413"</definedName>
    <definedName name="IQ_AVG_GRADE_LEAD" hidden="1">"c9466"</definedName>
    <definedName name="IQ_AVG_GRADE_MANG" hidden="1">"c9519"</definedName>
    <definedName name="IQ_AVG_GRADE_MOLYB" hidden="1">"c9731"</definedName>
    <definedName name="IQ_AVG_GRADE_NICK" hidden="1">"c9307"</definedName>
    <definedName name="IQ_AVG_GRADE_PLAT" hidden="1">"c9145"</definedName>
    <definedName name="IQ_AVG_GRADE_SILVER" hidden="1">"c9092"</definedName>
    <definedName name="IQ_AVG_GRADE_TITAN" hidden="1">"c9572"</definedName>
    <definedName name="IQ_AVG_GRADE_URAN" hidden="1">"c9625"</definedName>
    <definedName name="IQ_AVG_GRADE_ZINC" hidden="1">"c9360"</definedName>
    <definedName name="IQ_AVG_INDUSTRY_REC" hidden="1">"c4455"</definedName>
    <definedName name="IQ_AVG_INDUSTRY_REC_CIQ" hidden="1">"c4984"</definedName>
    <definedName name="IQ_AVG_INT_BEAR_LIAB" hidden="1">"c66"</definedName>
    <definedName name="IQ_AVG_INT_BEAR_LIAB_10YR_ANN_CAGR" hidden="1">"c6040"</definedName>
    <definedName name="IQ_AVG_INT_BEAR_LIAB_10YR_ANN_GROWTH" hidden="1">"c67"</definedName>
    <definedName name="IQ_AVG_INT_BEAR_LIAB_1YR_ANN_GROWTH" hidden="1">"c68"</definedName>
    <definedName name="IQ_AVG_INT_BEAR_LIAB_2YR_ANN_CAGR" hidden="1">"c6041"</definedName>
    <definedName name="IQ_AVG_INT_BEAR_LIAB_2YR_ANN_GROWTH" hidden="1">"c69"</definedName>
    <definedName name="IQ_AVG_INT_BEAR_LIAB_3YR_ANN_CAGR" hidden="1">"c6042"</definedName>
    <definedName name="IQ_AVG_INT_BEAR_LIAB_3YR_ANN_GROWTH" hidden="1">"c70"</definedName>
    <definedName name="IQ_AVG_INT_BEAR_LIAB_5YR_ANN_CAGR" hidden="1">"c6043"</definedName>
    <definedName name="IQ_AVG_INT_BEAR_LIAB_5YR_ANN_GROWTH" hidden="1">"c71"</definedName>
    <definedName name="IQ_AVG_INT_BEAR_LIAB_7YR_ANN_CAGR" hidden="1">"c6044"</definedName>
    <definedName name="IQ_AVG_INT_BEAR_LIAB_7YR_ANN_GROWTH" hidden="1">"c72"</definedName>
    <definedName name="IQ_AVG_INT_EARN_ASSETS" hidden="1">"c73"</definedName>
    <definedName name="IQ_AVG_INT_EARN_ASSETS_10YR_ANN_CAGR" hidden="1">"c6045"</definedName>
    <definedName name="IQ_AVG_INT_EARN_ASSETS_10YR_ANN_GROWTH" hidden="1">"c74"</definedName>
    <definedName name="IQ_AVG_INT_EARN_ASSETS_1YR_ANN_GROWTH" hidden="1">"c75"</definedName>
    <definedName name="IQ_AVG_INT_EARN_ASSETS_2YR_ANN_CAGR" hidden="1">"c6046"</definedName>
    <definedName name="IQ_AVG_INT_EARN_ASSETS_2YR_ANN_GROWTH" hidden="1">"c76"</definedName>
    <definedName name="IQ_AVG_INT_EARN_ASSETS_3YR_ANN_CAGR" hidden="1">"c6047"</definedName>
    <definedName name="IQ_AVG_INT_EARN_ASSETS_3YR_ANN_GROWTH" hidden="1">"c77"</definedName>
    <definedName name="IQ_AVG_INT_EARN_ASSETS_5YR_ANN_CAGR" hidden="1">"c6048"</definedName>
    <definedName name="IQ_AVG_INT_EARN_ASSETS_5YR_ANN_GROWTH" hidden="1">"c78"</definedName>
    <definedName name="IQ_AVG_INT_EARN_ASSETS_7YR_ANN_CAGR" hidden="1">"c6049"</definedName>
    <definedName name="IQ_AVG_INT_EARN_ASSETS_7YR_ANN_GROWTH" hidden="1">"c79"</definedName>
    <definedName name="IQ_AVG_MKTCAP" hidden="1">"c80"</definedName>
    <definedName name="IQ_AVG_PRICE" hidden="1">"c81"</definedName>
    <definedName name="IQ_AVG_PRICE_TARGET" hidden="1">"c82"</definedName>
    <definedName name="IQ_AVG_PRODUCTION_PER_MINE_ALUM" hidden="1">"c9249"</definedName>
    <definedName name="IQ_AVG_PRODUCTION_PER_MINE_COAL" hidden="1">"c9823"</definedName>
    <definedName name="IQ_AVG_PRODUCTION_PER_MINE_COP" hidden="1">"c9194"</definedName>
    <definedName name="IQ_AVG_PRODUCTION_PER_MINE_DIAM" hidden="1">"c9673"</definedName>
    <definedName name="IQ_AVG_PRODUCTION_PER_MINE_GOLD" hidden="1">"c9034"</definedName>
    <definedName name="IQ_AVG_PRODUCTION_PER_MINE_IRON" hidden="1">"c9408"</definedName>
    <definedName name="IQ_AVG_PRODUCTION_PER_MINE_LEAD" hidden="1">"c9461"</definedName>
    <definedName name="IQ_AVG_PRODUCTION_PER_MINE_MANG" hidden="1">"c9514"</definedName>
    <definedName name="IQ_AVG_PRODUCTION_PER_MINE_MOLYB" hidden="1">"c9726"</definedName>
    <definedName name="IQ_AVG_PRODUCTION_PER_MINE_NICK" hidden="1">"c9302"</definedName>
    <definedName name="IQ_AVG_PRODUCTION_PER_MINE_PLAT" hidden="1">"c9140"</definedName>
    <definedName name="IQ_AVG_PRODUCTION_PER_MINE_SILVER" hidden="1">"c9087"</definedName>
    <definedName name="IQ_AVG_PRODUCTION_PER_MINE_TITAN" hidden="1">"c9567"</definedName>
    <definedName name="IQ_AVG_PRODUCTION_PER_MINE_URAN" hidden="1">"c9620"</definedName>
    <definedName name="IQ_AVG_PRODUCTION_PER_MINE_ZINC" hidden="1">"c9355"</definedName>
    <definedName name="IQ_AVG_REAL_PRICE_POST_TREAT_REFINING_ALUM" hidden="1">"c9259"</definedName>
    <definedName name="IQ_AVG_REAL_PRICE_POST_TREAT_REFINING_COP" hidden="1">"c9206"</definedName>
    <definedName name="IQ_AVG_REAL_PRICE_POST_TREAT_REFINING_DIAM" hidden="1">"c9683"</definedName>
    <definedName name="IQ_AVG_REAL_PRICE_POST_TREAT_REFINING_GOLD" hidden="1">"c9044"</definedName>
    <definedName name="IQ_AVG_REAL_PRICE_POST_TREAT_REFINING_IRON" hidden="1">"c9418"</definedName>
    <definedName name="IQ_AVG_REAL_PRICE_POST_TREAT_REFINING_LEAD" hidden="1">"c9471"</definedName>
    <definedName name="IQ_AVG_REAL_PRICE_POST_TREAT_REFINING_MANG" hidden="1">"c9524"</definedName>
    <definedName name="IQ_AVG_REAL_PRICE_POST_TREAT_REFINING_MOLYB" hidden="1">"c9736"</definedName>
    <definedName name="IQ_AVG_REAL_PRICE_POST_TREAT_REFINING_NICK" hidden="1">"c9311"</definedName>
    <definedName name="IQ_AVG_REAL_PRICE_POST_TREAT_REFINING_PLAT" hidden="1">"c9150"</definedName>
    <definedName name="IQ_AVG_REAL_PRICE_POST_TREAT_REFINING_SILVER" hidden="1">"c9097"</definedName>
    <definedName name="IQ_AVG_REAL_PRICE_POST_TREAT_REFINING_TITAN" hidden="1">"c9577"</definedName>
    <definedName name="IQ_AVG_REAL_PRICE_POST_TREAT_REFINING_URAN" hidden="1">"c9630"</definedName>
    <definedName name="IQ_AVG_REAL_PRICE_POST_TREAT_REFINING_ZINC" hidden="1">"c9365"</definedName>
    <definedName name="IQ_AVG_REAL_PRICE_PRE_TREAT_REFINING_ALUM" hidden="1">"c9258"</definedName>
    <definedName name="IQ_AVG_REAL_PRICE_PRE_TREAT_REFINING_COP" hidden="1">"c9205"</definedName>
    <definedName name="IQ_AVG_REAL_PRICE_PRE_TREAT_REFINING_DIAM" hidden="1">"c9682"</definedName>
    <definedName name="IQ_AVG_REAL_PRICE_PRE_TREAT_REFINING_GOLD" hidden="1">"c9043"</definedName>
    <definedName name="IQ_AVG_REAL_PRICE_PRE_TREAT_REFINING_IRON" hidden="1">"c9417"</definedName>
    <definedName name="IQ_AVG_REAL_PRICE_PRE_TREAT_REFINING_LEAD" hidden="1">"c9470"</definedName>
    <definedName name="IQ_AVG_REAL_PRICE_PRE_TREAT_REFINING_MANG" hidden="1">"c9523"</definedName>
    <definedName name="IQ_AVG_REAL_PRICE_PRE_TREAT_REFINING_MOLYB" hidden="1">"c9735"</definedName>
    <definedName name="IQ_AVG_REAL_PRICE_PRE_TREAT_REFINING_NICK" hidden="1">"c9312"</definedName>
    <definedName name="IQ_AVG_REAL_PRICE_PRE_TREAT_REFINING_PLAT" hidden="1">"c9149"</definedName>
    <definedName name="IQ_AVG_REAL_PRICE_PRE_TREAT_REFINING_SILVER" hidden="1">"c9096"</definedName>
    <definedName name="IQ_AVG_REAL_PRICE_PRE_TREAT_REFINING_TITAN" hidden="1">"c9576"</definedName>
    <definedName name="IQ_AVG_REAL_PRICE_PRE_TREAT_REFINING_URAN" hidden="1">"c9629"</definedName>
    <definedName name="IQ_AVG_REAL_PRICE_PRE_TREAT_REFINING_ZINC" hidden="1">"c9364"</definedName>
    <definedName name="IQ_AVG_REALIZED_PRICE_AFTER_HEDGING_ALUM" hidden="1">"c9257"</definedName>
    <definedName name="IQ_AVG_REALIZED_PRICE_AFTER_HEDGING_COAL" hidden="1">"c9830"</definedName>
    <definedName name="IQ_AVG_REALIZED_PRICE_AFTER_HEDGING_COP" hidden="1">"c9204"</definedName>
    <definedName name="IQ_AVG_REALIZED_PRICE_AFTER_HEDGING_DIAM" hidden="1">"c9681"</definedName>
    <definedName name="IQ_AVG_REALIZED_PRICE_AFTER_HEDGING_GOLD" hidden="1">"c9042"</definedName>
    <definedName name="IQ_AVG_REALIZED_PRICE_AFTER_HEDGING_IRON" hidden="1">"c9416"</definedName>
    <definedName name="IQ_AVG_REALIZED_PRICE_AFTER_HEDGING_LEAD" hidden="1">"c9469"</definedName>
    <definedName name="IQ_AVG_REALIZED_PRICE_AFTER_HEDGING_MANG" hidden="1">"c9522"</definedName>
    <definedName name="IQ_AVG_REALIZED_PRICE_AFTER_HEDGING_MET_COAL" hidden="1">"c9766"</definedName>
    <definedName name="IQ_AVG_REALIZED_PRICE_AFTER_HEDGING_MOLYB" hidden="1">"c9734"</definedName>
    <definedName name="IQ_AVG_REALIZED_PRICE_AFTER_HEDGING_NICK" hidden="1">"c9310"</definedName>
    <definedName name="IQ_AVG_REALIZED_PRICE_AFTER_HEDGING_PLAT" hidden="1">"c9148"</definedName>
    <definedName name="IQ_AVG_REALIZED_PRICE_AFTER_HEDGING_SILVER" hidden="1">"c9095"</definedName>
    <definedName name="IQ_AVG_REALIZED_PRICE_AFTER_HEDGING_STEAM" hidden="1">"c9796"</definedName>
    <definedName name="IQ_AVG_REALIZED_PRICE_AFTER_HEDGING_TITAN" hidden="1">"c9575"</definedName>
    <definedName name="IQ_AVG_REALIZED_PRICE_AFTER_HEDGING_URAN" hidden="1">"c9628"</definedName>
    <definedName name="IQ_AVG_REALIZED_PRICE_AFTER_HEDGING_ZINC" hidden="1">"c9363"</definedName>
    <definedName name="IQ_AVG_REALIZED_PRICE_BEFORE_HEDGING_ALUM" hidden="1">"c9256"</definedName>
    <definedName name="IQ_AVG_REALIZED_PRICE_BEFORE_HEDGING_COAL" hidden="1">"c9829"</definedName>
    <definedName name="IQ_AVG_REALIZED_PRICE_BEFORE_HEDGING_COP" hidden="1">"c9203"</definedName>
    <definedName name="IQ_AVG_REALIZED_PRICE_BEFORE_HEDGING_DIAM" hidden="1">"c9680"</definedName>
    <definedName name="IQ_AVG_REALIZED_PRICE_BEFORE_HEDGING_GOLD" hidden="1">"c9041"</definedName>
    <definedName name="IQ_AVG_REALIZED_PRICE_BEFORE_HEDGING_IRON" hidden="1">"c9415"</definedName>
    <definedName name="IQ_AVG_REALIZED_PRICE_BEFORE_HEDGING_LEAD" hidden="1">"c9468"</definedName>
    <definedName name="IQ_AVG_REALIZED_PRICE_BEFORE_HEDGING_MANG" hidden="1">"c9521"</definedName>
    <definedName name="IQ_AVG_REALIZED_PRICE_BEFORE_HEDGING_MET_COAL" hidden="1">"c9765"</definedName>
    <definedName name="IQ_AVG_REALIZED_PRICE_BEFORE_HEDGING_MOLYB" hidden="1">"c9733"</definedName>
    <definedName name="IQ_AVG_REALIZED_PRICE_BEFORE_HEDGING_NICK" hidden="1">"c9309"</definedName>
    <definedName name="IQ_AVG_REALIZED_PRICE_BEFORE_HEDGING_PLAT" hidden="1">"c9147"</definedName>
    <definedName name="IQ_AVG_REALIZED_PRICE_BEFORE_HEDGING_SILVER" hidden="1">"c9094"</definedName>
    <definedName name="IQ_AVG_REALIZED_PRICE_BEFORE_HEDGING_STEAM" hidden="1">"c9795"</definedName>
    <definedName name="IQ_AVG_REALIZED_PRICE_BEFORE_HEDGING_TITAN" hidden="1">"c9574"</definedName>
    <definedName name="IQ_AVG_REALIZED_PRICE_BEFORE_HEDGING_URAN" hidden="1">"c9627"</definedName>
    <definedName name="IQ_AVG_REALIZED_PRICE_BEFORE_HEDGING_ZINC" hidden="1">"c9362"</definedName>
    <definedName name="IQ_AVG_SHAREOUTSTANDING" hidden="1">"c83"</definedName>
    <definedName name="IQ_AVG_TEMP_EMPLOYEES" hidden="1">"c6020"</definedName>
    <definedName name="IQ_AVG_TEV" hidden="1">"c84"</definedName>
    <definedName name="IQ_AVG_VOLUME" hidden="1">"c1346"</definedName>
    <definedName name="IQ_AVG_WAGES" hidden="1">"c6812"</definedName>
    <definedName name="IQ_AVG_WAGES_APR" hidden="1">"c7472"</definedName>
    <definedName name="IQ_AVG_WAGES_APR_FC" hidden="1">"c8352"</definedName>
    <definedName name="IQ_AVG_WAGES_FC" hidden="1">"c7692"</definedName>
    <definedName name="IQ_AVG_WAGES_POP" hidden="1">"c7032"</definedName>
    <definedName name="IQ_AVG_WAGES_POP_FC" hidden="1">"c7912"</definedName>
    <definedName name="IQ_AVG_WAGES_YOY" hidden="1">"c7252"</definedName>
    <definedName name="IQ_AVG_WAGES_YOY_FC" hidden="1">"c8132"</definedName>
    <definedName name="IQ_BALANCE_GOODS_APR_FC_UNUSED_UNUSED_UNUSED" hidden="1">"c8353"</definedName>
    <definedName name="IQ_BALANCE_GOODS_APR_UNUSED_UNUSED_UNUSED" hidden="1">"c7473"</definedName>
    <definedName name="IQ_BALANCE_GOODS_FC_UNUSED_UNUSED_UNUSED" hidden="1">"c7693"</definedName>
    <definedName name="IQ_BALANCE_GOODS_POP_FC_UNUSED_UNUSED_UNUSED" hidden="1">"c7913"</definedName>
    <definedName name="IQ_BALANCE_GOODS_POP_UNUSED_UNUSED_UNUSED" hidden="1">"c7033"</definedName>
    <definedName name="IQ_BALANCE_GOODS_REAL" hidden="1">"c6952"</definedName>
    <definedName name="IQ_BALANCE_GOODS_REAL_APR" hidden="1">"c7612"</definedName>
    <definedName name="IQ_BALANCE_GOODS_REAL_APR_FC" hidden="1">"c8492"</definedName>
    <definedName name="IQ_BALANCE_GOODS_REAL_FC" hidden="1">"c7832"</definedName>
    <definedName name="IQ_BALANCE_GOODS_REAL_POP" hidden="1">"c7172"</definedName>
    <definedName name="IQ_BALANCE_GOODS_REAL_POP_FC" hidden="1">"c8052"</definedName>
    <definedName name="IQ_BALANCE_GOODS_REAL_SAAR" hidden="1">"c6953"</definedName>
    <definedName name="IQ_BALANCE_GOODS_REAL_SAAR_APR" hidden="1">"c7613"</definedName>
    <definedName name="IQ_BALANCE_GOODS_REAL_SAAR_APR_FC" hidden="1">"c8493"</definedName>
    <definedName name="IQ_BALANCE_GOODS_REAL_SAAR_FC" hidden="1">"c7833"</definedName>
    <definedName name="IQ_BALANCE_GOODS_REAL_SAAR_POP" hidden="1">"c7173"</definedName>
    <definedName name="IQ_BALANCE_GOODS_REAL_SAAR_POP_FC" hidden="1">"c8053"</definedName>
    <definedName name="IQ_BALANCE_GOODS_REAL_SAAR_USD_APR_FC" hidden="1">"c11893"</definedName>
    <definedName name="IQ_BALANCE_GOODS_REAL_SAAR_USD_FC" hidden="1">"c11890"</definedName>
    <definedName name="IQ_BALANCE_GOODS_REAL_SAAR_USD_POP_FC" hidden="1">"c11891"</definedName>
    <definedName name="IQ_BALANCE_GOODS_REAL_SAAR_USD_YOY_FC" hidden="1">"c11892"</definedName>
    <definedName name="IQ_BALANCE_GOODS_REAL_SAAR_YOY" hidden="1">"c7393"</definedName>
    <definedName name="IQ_BALANCE_GOODS_REAL_SAAR_YOY_FC" hidden="1">"c8273"</definedName>
    <definedName name="IQ_BALANCE_GOODS_REAL_USD_APR_FC" hidden="1">"c11889"</definedName>
    <definedName name="IQ_BALANCE_GOODS_REAL_USD_FC" hidden="1">"c11886"</definedName>
    <definedName name="IQ_BALANCE_GOODS_REAL_USD_POP_FC" hidden="1">"c11887"</definedName>
    <definedName name="IQ_BALANCE_GOODS_REAL_USD_YOY_FC" hidden="1">"c11888"</definedName>
    <definedName name="IQ_BALANCE_GOODS_REAL_YOY" hidden="1">"c7392"</definedName>
    <definedName name="IQ_BALANCE_GOODS_REAL_YOY_FC" hidden="1">"c8272"</definedName>
    <definedName name="IQ_BALANCE_GOODS_SAAR" hidden="1">"c6814"</definedName>
    <definedName name="IQ_BALANCE_GOODS_SAAR_APR" hidden="1">"c7474"</definedName>
    <definedName name="IQ_BALANCE_GOODS_SAAR_APR_FC" hidden="1">"c8354"</definedName>
    <definedName name="IQ_BALANCE_GOODS_SAAR_FC" hidden="1">"c7694"</definedName>
    <definedName name="IQ_BALANCE_GOODS_SAAR_POP" hidden="1">"c7034"</definedName>
    <definedName name="IQ_BALANCE_GOODS_SAAR_POP_FC" hidden="1">"c7914"</definedName>
    <definedName name="IQ_BALANCE_GOODS_SAAR_USD_APR_FC" hidden="1">"c11762"</definedName>
    <definedName name="IQ_BALANCE_GOODS_SAAR_USD_FC" hidden="1">"c11759"</definedName>
    <definedName name="IQ_BALANCE_GOODS_SAAR_USD_POP_FC" hidden="1">"c11760"</definedName>
    <definedName name="IQ_BALANCE_GOODS_SAAR_USD_YOY_FC" hidden="1">"c11761"</definedName>
    <definedName name="IQ_BALANCE_GOODS_SAAR_YOY" hidden="1">"c7254"</definedName>
    <definedName name="IQ_BALANCE_GOODS_SAAR_YOY_FC" hidden="1">"c8134"</definedName>
    <definedName name="IQ_BALANCE_GOODS_UNUSED_UNUSED_UNUSED" hidden="1">"c6813"</definedName>
    <definedName name="IQ_BALANCE_GOODS_USD_APR_FC" hidden="1">"c11758"</definedName>
    <definedName name="IQ_BALANCE_GOODS_USD_FC" hidden="1">"c11755"</definedName>
    <definedName name="IQ_BALANCE_GOODS_USD_POP_FC" hidden="1">"c11756"</definedName>
    <definedName name="IQ_BALANCE_GOODS_USD_YOY_FC" hidden="1">"c11757"</definedName>
    <definedName name="IQ_BALANCE_GOODS_YOY_FC_UNUSED_UNUSED_UNUSED" hidden="1">"c8133"</definedName>
    <definedName name="IQ_BALANCE_GOODS_YOY_UNUSED_UNUSED_UNUSED" hidden="1">"c7253"</definedName>
    <definedName name="IQ_BALANCE_SERV_APR_FC_UNUSED_UNUSED_UNUSED" hidden="1">"c8355"</definedName>
    <definedName name="IQ_BALANCE_SERV_APR_UNUSED_UNUSED_UNUSED" hidden="1">"c7475"</definedName>
    <definedName name="IQ_BALANCE_SERV_FC_UNUSED_UNUSED_UNUSED" hidden="1">"c7695"</definedName>
    <definedName name="IQ_BALANCE_SERV_POP_FC_UNUSED_UNUSED_UNUSED" hidden="1">"c7915"</definedName>
    <definedName name="IQ_BALANCE_SERV_POP_UNUSED_UNUSED_UNUSED" hidden="1">"c7035"</definedName>
    <definedName name="IQ_BALANCE_SERV_SAAR" hidden="1">"c6816"</definedName>
    <definedName name="IQ_BALANCE_SERV_SAAR_APR" hidden="1">"c7476"</definedName>
    <definedName name="IQ_BALANCE_SERV_SAAR_APR_FC" hidden="1">"c8356"</definedName>
    <definedName name="IQ_BALANCE_SERV_SAAR_FC" hidden="1">"c7696"</definedName>
    <definedName name="IQ_BALANCE_SERV_SAAR_POP" hidden="1">"c7036"</definedName>
    <definedName name="IQ_BALANCE_SERV_SAAR_POP_FC" hidden="1">"c7916"</definedName>
    <definedName name="IQ_BALANCE_SERV_SAAR_YOY" hidden="1">"c7256"</definedName>
    <definedName name="IQ_BALANCE_SERV_SAAR_YOY_FC" hidden="1">"c8136"</definedName>
    <definedName name="IQ_BALANCE_SERV_UNUSED_UNUSED_UNUSED" hidden="1">"c6815"</definedName>
    <definedName name="IQ_BALANCE_SERV_USD_APR_FC" hidden="1">"c11766"</definedName>
    <definedName name="IQ_BALANCE_SERV_USD_FC" hidden="1">"c11763"</definedName>
    <definedName name="IQ_BALANCE_SERV_USD_POP_FC" hidden="1">"c11764"</definedName>
    <definedName name="IQ_BALANCE_SERV_USD_YOY_FC" hidden="1">"c11765"</definedName>
    <definedName name="IQ_BALANCE_SERV_YOY_FC_UNUSED_UNUSED_UNUSED" hidden="1">"c8135"</definedName>
    <definedName name="IQ_BALANCE_SERV_YOY_UNUSED_UNUSED_UNUSED" hidden="1">"c7255"</definedName>
    <definedName name="IQ_BALANCE_SERVICES_REAL" hidden="1">"c6954"</definedName>
    <definedName name="IQ_BALANCE_SERVICES_REAL_APR" hidden="1">"c7614"</definedName>
    <definedName name="IQ_BALANCE_SERVICES_REAL_APR_FC" hidden="1">"c8494"</definedName>
    <definedName name="IQ_BALANCE_SERVICES_REAL_FC" hidden="1">"c7834"</definedName>
    <definedName name="IQ_BALANCE_SERVICES_REAL_POP" hidden="1">"c7174"</definedName>
    <definedName name="IQ_BALANCE_SERVICES_REAL_POP_FC" hidden="1">"c8054"</definedName>
    <definedName name="IQ_BALANCE_SERVICES_REAL_SAAR" hidden="1">"c6955"</definedName>
    <definedName name="IQ_BALANCE_SERVICES_REAL_SAAR_APR" hidden="1">"c7615"</definedName>
    <definedName name="IQ_BALANCE_SERVICES_REAL_SAAR_APR_FC" hidden="1">"c8495"</definedName>
    <definedName name="IQ_BALANCE_SERVICES_REAL_SAAR_FC" hidden="1">"c7835"</definedName>
    <definedName name="IQ_BALANCE_SERVICES_REAL_SAAR_POP" hidden="1">"c7175"</definedName>
    <definedName name="IQ_BALANCE_SERVICES_REAL_SAAR_POP_FC" hidden="1">"c8055"</definedName>
    <definedName name="IQ_BALANCE_SERVICES_REAL_SAAR_YOY" hidden="1">"c7395"</definedName>
    <definedName name="IQ_BALANCE_SERVICES_REAL_SAAR_YOY_FC" hidden="1">"c8275"</definedName>
    <definedName name="IQ_BALANCE_SERVICES_REAL_USD_APR_FC" hidden="1">"c11897"</definedName>
    <definedName name="IQ_BALANCE_SERVICES_REAL_USD_FC" hidden="1">"c11894"</definedName>
    <definedName name="IQ_BALANCE_SERVICES_REAL_USD_POP_FC" hidden="1">"c11895"</definedName>
    <definedName name="IQ_BALANCE_SERVICES_REAL_USD_YOY_FC" hidden="1">"c11896"</definedName>
    <definedName name="IQ_BALANCE_SERVICES_REAL_YOY" hidden="1">"c7394"</definedName>
    <definedName name="IQ_BALANCE_SERVICES_REAL_YOY_FC" hidden="1">"c8274"</definedName>
    <definedName name="IQ_BALANCE_TRADE_APR_FC_UNUSED_UNUSED_UNUSED" hidden="1">"c8357"</definedName>
    <definedName name="IQ_BALANCE_TRADE_APR_UNUSED_UNUSED_UNUSED" hidden="1">"c7477"</definedName>
    <definedName name="IQ_BALANCE_TRADE_FC_UNUSED_UNUSED_UNUSED" hidden="1">"c7697"</definedName>
    <definedName name="IQ_BALANCE_TRADE_POP_FC_UNUSED_UNUSED_UNUSED" hidden="1">"c7917"</definedName>
    <definedName name="IQ_BALANCE_TRADE_POP_UNUSED_UNUSED_UNUSED" hidden="1">"c7037"</definedName>
    <definedName name="IQ_BALANCE_TRADE_REAL" hidden="1">"c6956"</definedName>
    <definedName name="IQ_BALANCE_TRADE_REAL_APR" hidden="1">"c7616"</definedName>
    <definedName name="IQ_BALANCE_TRADE_REAL_APR_FC" hidden="1">"c8496"</definedName>
    <definedName name="IQ_BALANCE_TRADE_REAL_FC" hidden="1">"c7836"</definedName>
    <definedName name="IQ_BALANCE_TRADE_REAL_POP" hidden="1">"c7176"</definedName>
    <definedName name="IQ_BALANCE_TRADE_REAL_POP_FC" hidden="1">"c8056"</definedName>
    <definedName name="IQ_BALANCE_TRADE_REAL_SAAR" hidden="1">"c6957"</definedName>
    <definedName name="IQ_BALANCE_TRADE_REAL_SAAR_APR" hidden="1">"c7617"</definedName>
    <definedName name="IQ_BALANCE_TRADE_REAL_SAAR_APR_FC" hidden="1">"c8497"</definedName>
    <definedName name="IQ_BALANCE_TRADE_REAL_SAAR_FC" hidden="1">"c7837"</definedName>
    <definedName name="IQ_BALANCE_TRADE_REAL_SAAR_POP" hidden="1">"c7177"</definedName>
    <definedName name="IQ_BALANCE_TRADE_REAL_SAAR_POP_FC" hidden="1">"c8057"</definedName>
    <definedName name="IQ_BALANCE_TRADE_REAL_SAAR_USD_APR_FC" hidden="1">"c11905"</definedName>
    <definedName name="IQ_BALANCE_TRADE_REAL_SAAR_USD_FC" hidden="1">"c11902"</definedName>
    <definedName name="IQ_BALANCE_TRADE_REAL_SAAR_USD_POP_FC" hidden="1">"c11903"</definedName>
    <definedName name="IQ_BALANCE_TRADE_REAL_SAAR_USD_YOY_FC" hidden="1">"c11904"</definedName>
    <definedName name="IQ_BALANCE_TRADE_REAL_SAAR_YOY" hidden="1">"c7397"</definedName>
    <definedName name="IQ_BALANCE_TRADE_REAL_SAAR_YOY_FC" hidden="1">"c8277"</definedName>
    <definedName name="IQ_BALANCE_TRADE_REAL_USD_APR_FC" hidden="1">"c11901"</definedName>
    <definedName name="IQ_BALANCE_TRADE_REAL_USD_FC" hidden="1">"c11898"</definedName>
    <definedName name="IQ_BALANCE_TRADE_REAL_USD_POP_FC" hidden="1">"c11899"</definedName>
    <definedName name="IQ_BALANCE_TRADE_REAL_USD_YOY_FC" hidden="1">"c11900"</definedName>
    <definedName name="IQ_BALANCE_TRADE_REAL_YOY" hidden="1">"c7396"</definedName>
    <definedName name="IQ_BALANCE_TRADE_REAL_YOY_FC" hidden="1">"c8276"</definedName>
    <definedName name="IQ_BALANCE_TRADE_SAAR" hidden="1">"c6818"</definedName>
    <definedName name="IQ_BALANCE_TRADE_SAAR_APR" hidden="1">"c7478"</definedName>
    <definedName name="IQ_BALANCE_TRADE_SAAR_APR_FC" hidden="1">"c8358"</definedName>
    <definedName name="IQ_BALANCE_TRADE_SAAR_FC" hidden="1">"c7698"</definedName>
    <definedName name="IQ_BALANCE_TRADE_SAAR_POP" hidden="1">"c7038"</definedName>
    <definedName name="IQ_BALANCE_TRADE_SAAR_POP_FC" hidden="1">"c7918"</definedName>
    <definedName name="IQ_BALANCE_TRADE_SAAR_USD_APR_FC" hidden="1">"c11774"</definedName>
    <definedName name="IQ_BALANCE_TRADE_SAAR_USD_FC" hidden="1">"c11771"</definedName>
    <definedName name="IQ_BALANCE_TRADE_SAAR_USD_POP_FC" hidden="1">"c11772"</definedName>
    <definedName name="IQ_BALANCE_TRADE_SAAR_USD_YOY_FC" hidden="1">"c11773"</definedName>
    <definedName name="IQ_BALANCE_TRADE_SAAR_YOY" hidden="1">"c7258"</definedName>
    <definedName name="IQ_BALANCE_TRADE_SAAR_YOY_FC" hidden="1">"c8138"</definedName>
    <definedName name="IQ_BALANCE_TRADE_UNUSED_UNUSED_UNUSED" hidden="1">"c6817"</definedName>
    <definedName name="IQ_BALANCE_TRADE_USD_APR_FC" hidden="1">"c11770"</definedName>
    <definedName name="IQ_BALANCE_TRADE_USD_FC" hidden="1">"c11767"</definedName>
    <definedName name="IQ_BALANCE_TRADE_USD_POP_FC" hidden="1">"c11768"</definedName>
    <definedName name="IQ_BALANCE_TRADE_USD_YOY_FC" hidden="1">"c11769"</definedName>
    <definedName name="IQ_BALANCE_TRADE_YOY_FC_UNUSED_UNUSED_UNUSED" hidden="1">"c8137"</definedName>
    <definedName name="IQ_BALANCE_TRADE_YOY_UNUSED_UNUSED_UNUSED" hidden="1">"c7257"</definedName>
    <definedName name="IQ_BALANCES_DUE_DEPOSITORY_INSTITUTIONS_FDIC" hidden="1">"c6389"</definedName>
    <definedName name="IQ_BALANCES_DUE_FOREIGN_FDIC" hidden="1">"c6391"</definedName>
    <definedName name="IQ_BALANCES_DUE_FRB_FDIC" hidden="1">"c6393"</definedName>
    <definedName name="IQ_BANK_BENEFICIARY_FDIC" hidden="1">"c6505"</definedName>
    <definedName name="IQ_BANK_DEBT" hidden="1">"c2544"</definedName>
    <definedName name="IQ_BANK_DEBT_PCT" hidden="1">"c2545"</definedName>
    <definedName name="IQ_BANK_GUARANTOR_FDIC" hidden="1">"c6506"</definedName>
    <definedName name="IQ_BANK_PREMISES_FDIC" hidden="1">"c6329"</definedName>
    <definedName name="IQ_BANK_SECURITIZATION_1_4_FAMILY_LOANS_FDIC" hidden="1">"c6721"</definedName>
    <definedName name="IQ_BANK_SECURITIZATION_AUTO_LOANS_FDIC" hidden="1">"c6715"</definedName>
    <definedName name="IQ_BANK_SECURITIZATION_CL_LOANS_FDIC" hidden="1">"c6716"</definedName>
    <definedName name="IQ_BANK_SECURITIZATION_CREDIT_CARDS_RECEIVABLES_FDIC" hidden="1">"c6718"</definedName>
    <definedName name="IQ_BANK_SECURITIZATION_HOME_EQUITY_LINES_FDIC" hidden="1">"c6719"</definedName>
    <definedName name="IQ_BANK_SECURITIZATION_OTHER_CONSUMER_LOANS_FDIC" hidden="1">"c6717"</definedName>
    <definedName name="IQ_BANK_SECURITIZATION_OTHER_LOANS_FDIC" hidden="1">"c6720"</definedName>
    <definedName name="IQ_BANKS_FOREIGN_COUNTRIES_TOTAL_DEPOSITS_FDIC" hidden="1">"c6475"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"c11749"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ONDRATING_FITCH" hidden="1">"c223"</definedName>
    <definedName name="IQ_BONDRATING_FITCH_DATE" hidden="1">"c241"</definedName>
    <definedName name="IQ_BONDRATING_SP" hidden="1">"c224"</definedName>
    <definedName name="IQ_BONDRATING_SP_DATE" hidden="1">"c242"</definedName>
    <definedName name="IQ_BOOK_VALUE" hidden="1">"c68"</definedName>
    <definedName name="IQ_BROK_COMISSION" hidden="1">"c98"</definedName>
    <definedName name="IQ_BROK_COMMISSION" hidden="1">"c3514"</definedName>
    <definedName name="IQ_BROKERED_DEPOSITS_FDIC" hidden="1">"c6486"</definedName>
    <definedName name="IQ_BUDGET_BALANCE_APR_FC_UNUSED_UNUSED_UNUSED" hidden="1">"c8359"</definedName>
    <definedName name="IQ_BUDGET_BALANCE_APR_UNUSED_UNUSED_UNUSED" hidden="1">"c7479"</definedName>
    <definedName name="IQ_BUDGET_BALANCE_FC_UNUSED_UNUSED_UNUSED" hidden="1">"c7699"</definedName>
    <definedName name="IQ_BUDGET_BALANCE_POP_FC_UNUSED_UNUSED_UNUSED" hidden="1">"c7919"</definedName>
    <definedName name="IQ_BUDGET_BALANCE_POP_UNUSED_UNUSED_UNUSED" hidden="1">"c7039"</definedName>
    <definedName name="IQ_BUDGET_BALANCE_SAAR" hidden="1">"c6820"</definedName>
    <definedName name="IQ_BUDGET_BALANCE_SAAR_APR" hidden="1">"c7480"</definedName>
    <definedName name="IQ_BUDGET_BALANCE_SAAR_APR_FC" hidden="1">"c8360"</definedName>
    <definedName name="IQ_BUDGET_BALANCE_SAAR_FC" hidden="1">"c7700"</definedName>
    <definedName name="IQ_BUDGET_BALANCE_SAAR_POP" hidden="1">"c7040"</definedName>
    <definedName name="IQ_BUDGET_BALANCE_SAAR_POP_FC" hidden="1">"c7920"</definedName>
    <definedName name="IQ_BUDGET_BALANCE_SAAR_YOY" hidden="1">"c7260"</definedName>
    <definedName name="IQ_BUDGET_BALANCE_SAAR_YOY_FC" hidden="1">"c8140"</definedName>
    <definedName name="IQ_BUDGET_BALANCE_UNUSED_UNUSED_UNUSED" hidden="1">"c6819"</definedName>
    <definedName name="IQ_BUDGET_BALANCE_YOY_FC_UNUSED_UNUSED_UNUSED" hidden="1">"c8139"</definedName>
    <definedName name="IQ_BUDGET_BALANCE_YOY_UNUSED_UNUSED_UNUSED" hidden="1">"c7259"</definedName>
    <definedName name="IQ_BUDGET_RECEIPTS_APR_FC_UNUSED_UNUSED_UNUSED" hidden="1">"c8361"</definedName>
    <definedName name="IQ_BUDGET_RECEIPTS_APR_UNUSED_UNUSED_UNUSED" hidden="1">"c7481"</definedName>
    <definedName name="IQ_BUDGET_RECEIPTS_FC_UNUSED_UNUSED_UNUSED" hidden="1">"c7701"</definedName>
    <definedName name="IQ_BUDGET_RECEIPTS_POP_FC_UNUSED_UNUSED_UNUSED" hidden="1">"c7921"</definedName>
    <definedName name="IQ_BUDGET_RECEIPTS_POP_UNUSED_UNUSED_UNUSED" hidden="1">"c7041"</definedName>
    <definedName name="IQ_BUDGET_RECEIPTS_UNUSED_UNUSED_UNUSED" hidden="1">"c6821"</definedName>
    <definedName name="IQ_BUDGET_RECEIPTS_YOY_FC_UNUSED_UNUSED_UNUSED" hidden="1">"c8141"</definedName>
    <definedName name="IQ_BUDGET_RECEIPTS_YOY_UNUSED_UNUSED_UNUSED" hidden="1">"c7261"</definedName>
    <definedName name="IQ_BUDGET_SPENDING" hidden="1">"c6822"</definedName>
    <definedName name="IQ_BUDGET_SPENDING_APR" hidden="1">"c7482"</definedName>
    <definedName name="IQ_BUDGET_SPENDING_APR_FC" hidden="1">"c8362"</definedName>
    <definedName name="IQ_BUDGET_SPENDING_FC" hidden="1">"c7702"</definedName>
    <definedName name="IQ_BUDGET_SPENDING_POP" hidden="1">"c7042"</definedName>
    <definedName name="IQ_BUDGET_SPENDING_POP_FC" hidden="1">"c7922"</definedName>
    <definedName name="IQ_BUDGET_SPENDING_REAL" hidden="1">"c6958"</definedName>
    <definedName name="IQ_BUDGET_SPENDING_REAL_APR" hidden="1">"c7618"</definedName>
    <definedName name="IQ_BUDGET_SPENDING_REAL_APR_FC" hidden="1">"c8498"</definedName>
    <definedName name="IQ_BUDGET_SPENDING_REAL_FC" hidden="1">"c7838"</definedName>
    <definedName name="IQ_BUDGET_SPENDING_REAL_POP" hidden="1">"c7178"</definedName>
    <definedName name="IQ_BUDGET_SPENDING_REAL_POP_FC" hidden="1">"c8058"</definedName>
    <definedName name="IQ_BUDGET_SPENDING_REAL_SAAR" hidden="1">"c6959"</definedName>
    <definedName name="IQ_BUDGET_SPENDING_REAL_SAAR_APR" hidden="1">"c7619"</definedName>
    <definedName name="IQ_BUDGET_SPENDING_REAL_SAAR_APR_FC" hidden="1">"c8499"</definedName>
    <definedName name="IQ_BUDGET_SPENDING_REAL_SAAR_FC" hidden="1">"c7839"</definedName>
    <definedName name="IQ_BUDGET_SPENDING_REAL_SAAR_POP" hidden="1">"c7179"</definedName>
    <definedName name="IQ_BUDGET_SPENDING_REAL_SAAR_POP_FC" hidden="1">"c8059"</definedName>
    <definedName name="IQ_BUDGET_SPENDING_REAL_SAAR_USD" hidden="1">"c11906"</definedName>
    <definedName name="IQ_BUDGET_SPENDING_REAL_SAAR_USD_APR" hidden="1">"c11909"</definedName>
    <definedName name="IQ_BUDGET_SPENDING_REAL_SAAR_USD_POP" hidden="1">"c11907"</definedName>
    <definedName name="IQ_BUDGET_SPENDING_REAL_SAAR_USD_YOY" hidden="1">"c11908"</definedName>
    <definedName name="IQ_BUDGET_SPENDING_REAL_SAAR_YOY" hidden="1">"c7399"</definedName>
    <definedName name="IQ_BUDGET_SPENDING_REAL_SAAR_YOY_FC" hidden="1">"c8279"</definedName>
    <definedName name="IQ_BUDGET_SPENDING_REAL_YOY" hidden="1">"c7398"</definedName>
    <definedName name="IQ_BUDGET_SPENDING_REAL_YOY_FC" hidden="1">"c8278"</definedName>
    <definedName name="IQ_BUDGET_SPENDING_SAAR" hidden="1">"c6823"</definedName>
    <definedName name="IQ_BUDGET_SPENDING_SAAR_APR" hidden="1">"c7483"</definedName>
    <definedName name="IQ_BUDGET_SPENDING_SAAR_APR_FC" hidden="1">"c8363"</definedName>
    <definedName name="IQ_BUDGET_SPENDING_SAAR_FC" hidden="1">"c7703"</definedName>
    <definedName name="IQ_BUDGET_SPENDING_SAAR_POP" hidden="1">"c7043"</definedName>
    <definedName name="IQ_BUDGET_SPENDING_SAAR_POP_FC" hidden="1">"c7923"</definedName>
    <definedName name="IQ_BUDGET_SPENDING_SAAR_USD_APR_FC" hidden="1">"c11782"</definedName>
    <definedName name="IQ_BUDGET_SPENDING_SAAR_USD_FC" hidden="1">"c11779"</definedName>
    <definedName name="IQ_BUDGET_SPENDING_SAAR_USD_POP_FC" hidden="1">"c11780"</definedName>
    <definedName name="IQ_BUDGET_SPENDING_SAAR_USD_YOY_FC" hidden="1">"c11781"</definedName>
    <definedName name="IQ_BUDGET_SPENDING_SAAR_YOY" hidden="1">"c7263"</definedName>
    <definedName name="IQ_BUDGET_SPENDING_SAAR_YOY_FC" hidden="1">"c8143"</definedName>
    <definedName name="IQ_BUDGET_SPENDING_USD_APR_FC" hidden="1">"c11778"</definedName>
    <definedName name="IQ_BUDGET_SPENDING_USD_FC" hidden="1">"c11775"</definedName>
    <definedName name="IQ_BUDGET_SPENDING_USD_POP_FC" hidden="1">"c11776"</definedName>
    <definedName name="IQ_BUDGET_SPENDING_USD_YOY_FC" hidden="1">"c11777"</definedName>
    <definedName name="IQ_BUDGET_SPENDING_YOY" hidden="1">"c7262"</definedName>
    <definedName name="IQ_BUDGET_SPENDING_YOY_FC" hidden="1">"c8142"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ACT_OR_EST_CIQ" hidden="1">"c5068"</definedName>
    <definedName name="IQ_BV_OVER_SHARES" hidden="1">"c1349"</definedName>
    <definedName name="IQ_BV_SHARE" hidden="1">"c100"</definedName>
    <definedName name="IQ_CA_AP" hidden="1">"c8881"</definedName>
    <definedName name="IQ_CA_AP_ABS" hidden="1">"c8900"</definedName>
    <definedName name="IQ_CA_NAME_AP" hidden="1">"c8919"</definedName>
    <definedName name="IQ_CA_NAME_AP_ABS" hidden="1">"c8938"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Q_EST" hidden="1">"c6796"</definedName>
    <definedName name="IQ_CAL_Q_EST_CIQ" hidden="1">"c6808"</definedName>
    <definedName name="IQ_CAL_Q_EST_REUT" hidden="1">"c6800"</definedName>
    <definedName name="IQ_CAL_Y" hidden="1">"c102"</definedName>
    <definedName name="IQ_CAL_Y_EST" hidden="1">"c6797"</definedName>
    <definedName name="IQ_CAL_Y_EST_CIQ" hidden="1">"c6809"</definedName>
    <definedName name="IQ_CAL_Y_EST_REUT" hidden="1">"c6801"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_UTIL_RATE" hidden="1">"c6824"</definedName>
    <definedName name="IQ_CAP_UTIL_RATE_POP" hidden="1">"c7044"</definedName>
    <definedName name="IQ_CAP_UTIL_RATE_YOY" hidden="1">"c7264"</definedName>
    <definedName name="IQ_CAPEX" hidden="1">"c103"</definedName>
    <definedName name="IQ_CAPEX_10YR_ANN_CAGR" hidden="1">"c6050"</definedName>
    <definedName name="IQ_CAPEX_10YR_ANN_GROWTH" hidden="1">"c104"</definedName>
    <definedName name="IQ_CAPEX_1YR_ANN_GROWTH" hidden="1">"c105"</definedName>
    <definedName name="IQ_CAPEX_2YR_ANN_CAGR" hidden="1">"c6051"</definedName>
    <definedName name="IQ_CAPEX_2YR_ANN_GROWTH" hidden="1">"c106"</definedName>
    <definedName name="IQ_CAPEX_3YR_ANN_CAGR" hidden="1">"c6052"</definedName>
    <definedName name="IQ_CAPEX_3YR_ANN_GROWTH" hidden="1">"c107"</definedName>
    <definedName name="IQ_CAPEX_5YR_ANN_CAGR" hidden="1">"c6053"</definedName>
    <definedName name="IQ_CAPEX_5YR_ANN_GROWTH" hidden="1">"c108"</definedName>
    <definedName name="IQ_CAPEX_7YR_ANN_CAGR" hidden="1">"c6054"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_RAISED_PERIOD_COVERED" hidden="1">"c9959"</definedName>
    <definedName name="IQ_CAPITAL_RAISED_PERIOD_GROUP" hidden="1">"c9945"</definedName>
    <definedName name="IQ_CAPITALIZED_INTEREST" hidden="1">"c2076"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COST_ALUM" hidden="1">"c9252"</definedName>
    <definedName name="IQ_CASH_COST_COAL" hidden="1">"c9825"</definedName>
    <definedName name="IQ_CASH_COST_COP" hidden="1">"c9199"</definedName>
    <definedName name="IQ_CASH_COST_DIAM" hidden="1">"c9676"</definedName>
    <definedName name="IQ_CASH_COST_GOLD" hidden="1">"c9037"</definedName>
    <definedName name="IQ_CASH_COST_IRON" hidden="1">"c9411"</definedName>
    <definedName name="IQ_CASH_COST_LEAD" hidden="1">"c9464"</definedName>
    <definedName name="IQ_CASH_COST_MANG" hidden="1">"c9517"</definedName>
    <definedName name="IQ_CASH_COST_MET_COAL" hidden="1">"c9762"</definedName>
    <definedName name="IQ_CASH_COST_MOLYB" hidden="1">"c9729"</definedName>
    <definedName name="IQ_CASH_COST_NICK" hidden="1">"c9305"</definedName>
    <definedName name="IQ_CASH_COST_PLAT" hidden="1">"c9143"</definedName>
    <definedName name="IQ_CASH_COST_SILVER" hidden="1">"c9090"</definedName>
    <definedName name="IQ_CASH_COST_STEAM" hidden="1">"c9792"</definedName>
    <definedName name="IQ_CASH_COST_TITAN" hidden="1">"c9570"</definedName>
    <definedName name="IQ_CASH_COST_URAN" hidden="1">"c9623"</definedName>
    <definedName name="IQ_CASH_COST_ZINC" hidden="1">"c9358"</definedName>
    <definedName name="IQ_CASH_DIVIDENDS_NET_INCOME_FDIC" hidden="1">"c6738"</definedName>
    <definedName name="IQ_CASH_DUE_BANKS" hidden="1">"c1351"</definedName>
    <definedName name="IQ_CASH_EQUIV" hidden="1">"c118"</definedName>
    <definedName name="IQ_CASH_FINAN" hidden="1">"c119"</definedName>
    <definedName name="IQ_CASH_FINAN_AP" hidden="1">"c8890"</definedName>
    <definedName name="IQ_CASH_FINAN_AP_ABS" hidden="1">"c8909"</definedName>
    <definedName name="IQ_CASH_FINAN_NAME_AP" hidden="1">"c8928"</definedName>
    <definedName name="IQ_CASH_FINAN_NAME_AP_ABS" hidden="1">"c8947"</definedName>
    <definedName name="IQ_CASH_FINAN_SUBTOTAL_AP" hidden="1">"c10111"</definedName>
    <definedName name="IQ_CASH_FLOW_ACT_OR_EST" hidden="1">"c4154"</definedName>
    <definedName name="IQ_CASH_FLOW_ACT_OR_EST_CIQ" hidden="1">"c4566"</definedName>
    <definedName name="IQ_CASH_IN_PROCESS_FDIC" hidden="1">"c6386"</definedName>
    <definedName name="IQ_CASH_INTEREST" hidden="1">"c120"</definedName>
    <definedName name="IQ_CASH_INTEREST_FINAN" hidden="1">"c6295"</definedName>
    <definedName name="IQ_CASH_INTEREST_INVEST" hidden="1">"c6294"</definedName>
    <definedName name="IQ_CASH_INTEREST_OPER" hidden="1">"c6293"</definedName>
    <definedName name="IQ_CASH_INVEST" hidden="1">"c121"</definedName>
    <definedName name="IQ_CASH_INVEST_AP" hidden="1">"c8889"</definedName>
    <definedName name="IQ_CASH_INVEST_AP_ABS" hidden="1">"c8908"</definedName>
    <definedName name="IQ_CASH_INVEST_NAME_AP" hidden="1">"c8927"</definedName>
    <definedName name="IQ_CASH_INVEST_NAME_AP_ABS" hidden="1">"c8946"</definedName>
    <definedName name="IQ_CASH_INVEST_SUBTOTAL_AP" hidden="1">"c8991"</definedName>
    <definedName name="IQ_CASH_OPER" hidden="1">"c122"</definedName>
    <definedName name="IQ_CASH_OPER_ACT_OR_EST" hidden="1">"c4164"</definedName>
    <definedName name="IQ_CASH_OPER_ACT_OR_EST_CIQ" hidden="1">"c4576"</definedName>
    <definedName name="IQ_CASH_OPER_AP" hidden="1">"c8888"</definedName>
    <definedName name="IQ_CASH_OPER_AP_ABS" hidden="1">"c8907"</definedName>
    <definedName name="IQ_CASH_OPER_NAME_AP" hidden="1">"c8926"</definedName>
    <definedName name="IQ_CASH_OPER_NAME_AP_ABS" hidden="1">"c8945"</definedName>
    <definedName name="IQ_CASH_OPER_SUBTOTAL_AP" hidden="1">"c8990"</definedName>
    <definedName name="IQ_CASH_OTHER_ADJ_AP" hidden="1">"c8891"</definedName>
    <definedName name="IQ_CASH_OTHER_ADJ_AP_ABS" hidden="1">"c8910"</definedName>
    <definedName name="IQ_CASH_OTHER_ADJ_NAME_AP" hidden="1">"c8929"</definedName>
    <definedName name="IQ_CASH_OTHER_ADJ_NAME_AP_ABS" hidden="1">"c8948"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ASH_TAXES_FINAN" hidden="1">"c6292"</definedName>
    <definedName name="IQ_CASH_TAXES_INVEST" hidden="1">"c6291"</definedName>
    <definedName name="IQ_CASH_TAXES_OPER" hidden="1">"c6290"</definedName>
    <definedName name="IQ_CCE_FDIC" hidden="1">"c6296"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CAGR" hidden="1">"c6055"</definedName>
    <definedName name="IQ_CFO_10YR_ANN_GROWTH" hidden="1">"c126"</definedName>
    <definedName name="IQ_CFO_1YR_ANN_GROWTH" hidden="1">"c127"</definedName>
    <definedName name="IQ_CFO_2YR_ANN_CAGR" hidden="1">"c6056"</definedName>
    <definedName name="IQ_CFO_2YR_ANN_GROWTH" hidden="1">"c128"</definedName>
    <definedName name="IQ_CFO_3YR_ANN_CAGR" hidden="1">"c6057"</definedName>
    <definedName name="IQ_CFO_3YR_ANN_GROWTH" hidden="1">"c129"</definedName>
    <definedName name="IQ_CFO_5YR_ANN_CAGR" hidden="1">"c6058"</definedName>
    <definedName name="IQ_CFO_5YR_ANN_GROWTH" hidden="1">"c130"</definedName>
    <definedName name="IQ_CFO_7YR_ANN_CAGR" hidden="1">"c6059"</definedName>
    <definedName name="IQ_CFO_7YR_ANN_GROWTH" hidden="1">"c131"</definedName>
    <definedName name="IQ_CFO_CURRENT_LIAB" hidden="1">"c132"</definedName>
    <definedName name="IQ_CFPS_ACT_OR_EST" hidden="1">"c2217"</definedName>
    <definedName name="IQ_CFPS_EST" hidden="1">"c1667"</definedName>
    <definedName name="IQ_CFPS_HIGH_EST" hidden="1">"c1669"</definedName>
    <definedName name="IQ_CFPS_LOW_EST" hidden="1">"c1670"</definedName>
    <definedName name="IQ_CFPS_MEDIAN_EST" hidden="1">"c1668"</definedName>
    <definedName name="IQ_CFPS_NUM_EST" hidden="1">"c1671"</definedName>
    <definedName name="IQ_CFPS_STDDEV_EST" hidden="1">"c1672"</definedName>
    <definedName name="IQ_CH" hidden="1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" hidden="1">"c6200"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" hidden="1">"c6201"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" hidden="1">"c6826"</definedName>
    <definedName name="IQ_CHANGE_INVENT_APR" hidden="1">"c7486"</definedName>
    <definedName name="IQ_CHANGE_INVENT_POP" hidden="1">"c7046"</definedName>
    <definedName name="IQ_CHANGE_INVENT_REAL_APR_FC_UNUSED_UNUSED_UNUSED" hidden="1">"c8500"</definedName>
    <definedName name="IQ_CHANGE_INVENT_REAL_APR_UNUSED_UNUSED_UNUSED" hidden="1">"c7620"</definedName>
    <definedName name="IQ_CHANGE_INVENT_REAL_FC_UNUSED_UNUSED_UNUSED" hidden="1">"c7840"</definedName>
    <definedName name="IQ_CHANGE_INVENT_REAL_POP_FC_UNUSED_UNUSED_UNUSED" hidden="1">"c8060"</definedName>
    <definedName name="IQ_CHANGE_INVENT_REAL_POP_UNUSED_UNUSED_UNUSED" hidden="1">"c7180"</definedName>
    <definedName name="IQ_CHANGE_INVENT_REAL_SAAR" hidden="1">"c6962"</definedName>
    <definedName name="IQ_CHANGE_INVENT_REAL_SAAR_APR" hidden="1">"c7622"</definedName>
    <definedName name="IQ_CHANGE_INVENT_REAL_SAAR_APR_FC" hidden="1">"c8502"</definedName>
    <definedName name="IQ_CHANGE_INVENT_REAL_SAAR_FC" hidden="1">"c7842"</definedName>
    <definedName name="IQ_CHANGE_INVENT_REAL_SAAR_POP" hidden="1">"c7182"</definedName>
    <definedName name="IQ_CHANGE_INVENT_REAL_SAAR_POP_FC" hidden="1">"c8062"</definedName>
    <definedName name="IQ_CHANGE_INVENT_REAL_SAAR_USD_APR_FC" hidden="1">"c11917"</definedName>
    <definedName name="IQ_CHANGE_INVENT_REAL_SAAR_USD_FC" hidden="1">"c11914"</definedName>
    <definedName name="IQ_CHANGE_INVENT_REAL_SAAR_USD_POP_FC" hidden="1">"c11915"</definedName>
    <definedName name="IQ_CHANGE_INVENT_REAL_SAAR_USD_YOY_FC" hidden="1">"c11916"</definedName>
    <definedName name="IQ_CHANGE_INVENT_REAL_SAAR_YOY" hidden="1">"c7402"</definedName>
    <definedName name="IQ_CHANGE_INVENT_REAL_SAAR_YOY_FC" hidden="1">"c8282"</definedName>
    <definedName name="IQ_CHANGE_INVENT_REAL_UNUSED_UNUSED_UNUSED" hidden="1">"c6960"</definedName>
    <definedName name="IQ_CHANGE_INVENT_REAL_USD_APR_FC" hidden="1">"c11913"</definedName>
    <definedName name="IQ_CHANGE_INVENT_REAL_USD_FC" hidden="1">"c11910"</definedName>
    <definedName name="IQ_CHANGE_INVENT_REAL_USD_POP_FC" hidden="1">"c11911"</definedName>
    <definedName name="IQ_CHANGE_INVENT_REAL_USD_YOY_FC" hidden="1">"c11912"</definedName>
    <definedName name="IQ_CHANGE_INVENT_REAL_YOY_FC_UNUSED_UNUSED_UNUSED" hidden="1">"c8280"</definedName>
    <definedName name="IQ_CHANGE_INVENT_REAL_YOY_UNUSED_UNUSED_UNUSED" hidden="1">"c7400"</definedName>
    <definedName name="IQ_CHANGE_INVENT_SAAR" hidden="1">"c6827"</definedName>
    <definedName name="IQ_CHANGE_INVENT_SAAR_APR" hidden="1">"c7487"</definedName>
    <definedName name="IQ_CHANGE_INVENT_SAAR_APR_FC" hidden="1">"c8367"</definedName>
    <definedName name="IQ_CHANGE_INVENT_SAAR_FC" hidden="1">"c7707"</definedName>
    <definedName name="IQ_CHANGE_INVENT_SAAR_POP" hidden="1">"c7047"</definedName>
    <definedName name="IQ_CHANGE_INVENT_SAAR_POP_FC" hidden="1">"c7927"</definedName>
    <definedName name="IQ_CHANGE_INVENT_SAAR_YOY" hidden="1">"c7267"</definedName>
    <definedName name="IQ_CHANGE_INVENT_SAAR_YOY_FC" hidden="1">"c8147"</definedName>
    <definedName name="IQ_CHANGE_INVENT_YOY" hidden="1">"c7266"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" hidden="1">"c6285"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PRIVATE_INVENT" hidden="1">"c6828"</definedName>
    <definedName name="IQ_CHANGE_PRIVATE_INVENT_APR" hidden="1">"c7488"</definedName>
    <definedName name="IQ_CHANGE_PRIVATE_INVENT_APR_FC" hidden="1">"c8368"</definedName>
    <definedName name="IQ_CHANGE_PRIVATE_INVENT_FC" hidden="1">"c7708"</definedName>
    <definedName name="IQ_CHANGE_PRIVATE_INVENT_POP" hidden="1">"c7048"</definedName>
    <definedName name="IQ_CHANGE_PRIVATE_INVENT_POP_FC" hidden="1">"c7928"</definedName>
    <definedName name="IQ_CHANGE_PRIVATE_INVENT_YOY" hidden="1">"c7268"</definedName>
    <definedName name="IQ_CHANGE_PRIVATE_INVENT_YOY_FC" hidden="1">"c8148"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1_4_FAMILY_FDIC" hidden="1">"c6756"</definedName>
    <definedName name="IQ_CHARGE_OFFS_1_4_FAMILY_LOANS_FDIC" hidden="1">"c6714"</definedName>
    <definedName name="IQ_CHARGE_OFFS_AUTO_LOANS_FDIC" hidden="1">"c6708"</definedName>
    <definedName name="IQ_CHARGE_OFFS_CL_LOANS_FDIC" hidden="1">"c6709"</definedName>
    <definedName name="IQ_CHARGE_OFFS_COMMERCIAL_INDUSTRIAL_FDIC" hidden="1">"c6759"</definedName>
    <definedName name="IQ_CHARGE_OFFS_COMMERCIAL_RE_FDIC" hidden="1">"c6754"</definedName>
    <definedName name="IQ_CHARGE_OFFS_COMMERCIAL_RE_NOT_SECURED_FDIC" hidden="1">"c6764"</definedName>
    <definedName name="IQ_CHARGE_OFFS_CONSTRUCTION_DEVELOPMENT_FDIC" hidden="1">"c6753"</definedName>
    <definedName name="IQ_CHARGE_OFFS_CREDIT_CARDS_FDIC" hidden="1">"c6761"</definedName>
    <definedName name="IQ_CHARGE_OFFS_CREDIT_CARDS_RECEIVABLES_FDIC" hidden="1">"c6711"</definedName>
    <definedName name="IQ_CHARGE_OFFS_GROSS" hidden="1">"c162"</definedName>
    <definedName name="IQ_CHARGE_OFFS_HOME_EQUITY_FDIC" hidden="1">"c6757"</definedName>
    <definedName name="IQ_CHARGE_OFFS_HOME_EQUITY_LINES_FDIC" hidden="1">"c6712"</definedName>
    <definedName name="IQ_CHARGE_OFFS_INDIVIDUALS_FDIC" hidden="1">"c6760"</definedName>
    <definedName name="IQ_CHARGE_OFFS_MULTI_FAMILY_FDIC" hidden="1">"c6755"</definedName>
    <definedName name="IQ_CHARGE_OFFS_NET" hidden="1">"c163"</definedName>
    <definedName name="IQ_CHARGE_OFFS_OTHER_1_4_FAMILY_FDIC" hidden="1">"c6758"</definedName>
    <definedName name="IQ_CHARGE_OFFS_OTHER_CONSUMER_LOANS_FDIC" hidden="1">"c6710"</definedName>
    <definedName name="IQ_CHARGE_OFFS_OTHER_INDIVIDUAL_FDIC" hidden="1">"c6762"</definedName>
    <definedName name="IQ_CHARGE_OFFS_OTHER_LOANS_FDIC" hidden="1">"c6763"</definedName>
    <definedName name="IQ_CHARGE_OFFS_OTHER_LOANS_OTHER_FDIC" hidden="1">"c6713"</definedName>
    <definedName name="IQ_CHARGE_OFFS_RE_LOANS_FDIC" hidden="1">"c6752"</definedName>
    <definedName name="IQ_CHARGE_OFFS_RECOVERED" hidden="1">"c164"</definedName>
    <definedName name="IQ_CHARGE_OFFS_TOTAL_AVG_LOANS" hidden="1">"c165"</definedName>
    <definedName name="IQ_CHICAGO_PMI" hidden="1">"c6829"</definedName>
    <definedName name="IQ_CHICAGO_PMI_APR" hidden="1">"c7489"</definedName>
    <definedName name="IQ_CHICAGO_PMI_APR_FC" hidden="1">"c8369"</definedName>
    <definedName name="IQ_CHICAGO_PMI_FC" hidden="1">"c7709"</definedName>
    <definedName name="IQ_CHICAGO_PMI_POP" hidden="1">"c7049"</definedName>
    <definedName name="IQ_CHICAGO_PMI_POP_FC" hidden="1">"c7929"</definedName>
    <definedName name="IQ_CHICAGO_PMI_YOY" hidden="1">"c7269"</definedName>
    <definedName name="IQ_CHICAGO_PMI_YOY_FC" hidden="1">"c8149"</definedName>
    <definedName name="IQ_CITY" hidden="1">"c166"</definedName>
    <definedName name="IQ_CL_AP" hidden="1">"c8884"</definedName>
    <definedName name="IQ_CL_AP_ABS" hidden="1">"c8903"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NAME_AP" hidden="1">"c8922"</definedName>
    <definedName name="IQ_CL_NAME_AP_ABS" hidden="1">"c8941"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ABLE_END_OS" hidden="1">"c5809"</definedName>
    <definedName name="IQ_CLASSA_OPTIONS_EXERCISED" hidden="1">"c2681"</definedName>
    <definedName name="IQ_CLASSA_OPTIONS_GRANTED" hidden="1">"c2680"</definedName>
    <definedName name="IQ_CLASSA_OPTIONS_STRIKE_PRICE_BEG_OS" hidden="1">"c5810"</definedName>
    <definedName name="IQ_CLASSA_OPTIONS_STRIKE_PRICE_CANCELLED" hidden="1">"c5812"</definedName>
    <definedName name="IQ_CLASSA_OPTIONS_STRIKE_PRICE_EXERCISABLE" hidden="1">"c5813"</definedName>
    <definedName name="IQ_CLASSA_OPTIONS_STRIKE_PRICE_EXERCISED" hidden="1">"c5811"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ASSB_OUTSTANDING_BS_DATE" hidden="1">"c1972"</definedName>
    <definedName name="IQ_CLASSB_OUTSTANDING_FILING_DATE" hidden="1">"c1974"</definedName>
    <definedName name="IQ_CLOSEPRICE" hidden="1">"c174"</definedName>
    <definedName name="IQ_CLOSEPRICE_ADJ" hidden="1">"c2115"</definedName>
    <definedName name="IQ_CMO_FDIC" hidden="1">"c6406"</definedName>
    <definedName name="IQ_COGS" hidden="1">"c175"</definedName>
    <definedName name="IQ_COLLECTION_DOMESTIC_FDIC" hidden="1">"c6387"</definedName>
    <definedName name="IQ_COMBINED_RATIO" hidden="1">"c176"</definedName>
    <definedName name="IQ_COMMERCIAL_BANKS_DEPOSITS_FOREIGN_FDIC" hidden="1">"c6480"</definedName>
    <definedName name="IQ_COMMERCIAL_BANKS_LOANS_FDIC" hidden="1">"c6434"</definedName>
    <definedName name="IQ_COMMERCIAL_BANKS_NONTRANSACTION_ACCOUNTS_FDIC" hidden="1">"c6548"</definedName>
    <definedName name="IQ_COMMERCIAL_BANKS_TOTAL_DEPOSITS_FDIC" hidden="1">"c6474"</definedName>
    <definedName name="IQ_COMMERCIAL_BANKS_TOTAL_LOANS_FOREIGN_FDIC" hidden="1">"c6444"</definedName>
    <definedName name="IQ_COMMERCIAL_BANKS_TRANSACTION_ACCOUNTS_FDIC" hidden="1">"c6540"</definedName>
    <definedName name="IQ_COMMERCIAL_DOM" hidden="1">"c177"</definedName>
    <definedName name="IQ_COMMERCIAL_FIRE_WRITTEN" hidden="1">"c178"</definedName>
    <definedName name="IQ_COMMERCIAL_INDUSTRIAL_CHARGE_OFFS_FDIC" hidden="1">"c6598"</definedName>
    <definedName name="IQ_COMMERCIAL_INDUSTRIAL_LOANS_NET_FDIC" hidden="1">"c6317"</definedName>
    <definedName name="IQ_COMMERCIAL_INDUSTRIAL_NET_CHARGE_OFFS_FDIC" hidden="1">"c6636"</definedName>
    <definedName name="IQ_COMMERCIAL_INDUSTRIAL_RECOVERIES_FDIC" hidden="1">"c6617"</definedName>
    <definedName name="IQ_COMMERCIAL_INDUSTRIAL_TOTAL_LOANS_FOREIGN_FDIC" hidden="1">"c6451"</definedName>
    <definedName name="IQ_COMMERCIAL_MORT" hidden="1">"c179"</definedName>
    <definedName name="IQ_COMMERCIAL_RE_CONSTRUCTION_LAND_DEV_FDIC" hidden="1">"c6526"</definedName>
    <definedName name="IQ_COMMERCIAL_RE_LOANS_FDIC" hidden="1">"c6312"</definedName>
    <definedName name="IQ_COMMISS_FEES" hidden="1">"c180"</definedName>
    <definedName name="IQ_COMMISSION_DEF" hidden="1">"c181"</definedName>
    <definedName name="IQ_COMMITMENTS_MATURITY_EXCEEDING_1YR_FDIC" hidden="1">"c6531"</definedName>
    <definedName name="IQ_COMMITMENTS_NOT_SECURED_RE_FDIC" hidden="1">"c6528"</definedName>
    <definedName name="IQ_COMMITMENTS_SECURED_RE_FDIC" hidden="1">"c6527"</definedName>
    <definedName name="IQ_COMMODITY_EXPOSURES_FDIC" hidden="1">"c6665"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" hidden="1">"c6202"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CAGR" hidden="1">"c6060"</definedName>
    <definedName name="IQ_COMMON_EQUITY_10YR_ANN_GROWTH" hidden="1">"c191"</definedName>
    <definedName name="IQ_COMMON_EQUITY_1YR_ANN_GROWTH" hidden="1">"c192"</definedName>
    <definedName name="IQ_COMMON_EQUITY_2YR_ANN_CAGR" hidden="1">"c6061"</definedName>
    <definedName name="IQ_COMMON_EQUITY_2YR_ANN_GROWTH" hidden="1">"c193"</definedName>
    <definedName name="IQ_COMMON_EQUITY_3YR_ANN_CAGR" hidden="1">"c6062"</definedName>
    <definedName name="IQ_COMMON_EQUITY_3YR_ANN_GROWTH" hidden="1">"c194"</definedName>
    <definedName name="IQ_COMMON_EQUITY_5YR_ANN_CAGR" hidden="1">"c6063"</definedName>
    <definedName name="IQ_COMMON_EQUITY_5YR_ANN_GROWTH" hidden="1">"c195"</definedName>
    <definedName name="IQ_COMMON_EQUITY_7YR_ANN_CAGR" hidden="1">"c6064"</definedName>
    <definedName name="IQ_COMMON_EQUITY_7YR_ANN_GROWTH" hidden="1">"c196"</definedName>
    <definedName name="IQ_COMMON_FDIC" hidden="1">"c6350"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" hidden="1">"c6203"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" hidden="1">"c6204"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NOTE" hidden="1">"c6792"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MPOSITE_CYCLICAL_IND" hidden="1">"c6830"</definedName>
    <definedName name="IQ_COMPOSITE_CYCLICAL_IND_APR" hidden="1">"c7490"</definedName>
    <definedName name="IQ_COMPOSITE_CYCLICAL_IND_APR_FC" hidden="1">"c8370"</definedName>
    <definedName name="IQ_COMPOSITE_CYCLICAL_IND_FC" hidden="1">"c7710"</definedName>
    <definedName name="IQ_COMPOSITE_CYCLICAL_IND_POP" hidden="1">"c7050"</definedName>
    <definedName name="IQ_COMPOSITE_CYCLICAL_IND_POP_FC" hidden="1">"c7930"</definedName>
    <definedName name="IQ_COMPOSITE_CYCLICAL_IND_YOY" hidden="1">"c7270"</definedName>
    <definedName name="IQ_COMPOSITE_CYCLICAL_IND_YOY_FC" hidden="1">"c8150"</definedName>
    <definedName name="IQ_CONSOL_BEDS" hidden="1">"c8782"</definedName>
    <definedName name="IQ_CONSOL_PROP_OPERATIONAL" hidden="1">"c8758"</definedName>
    <definedName name="IQ_CONSOL_PROP_OTHER_OWNED" hidden="1">"c8760"</definedName>
    <definedName name="IQ_CONSOL_PROP_TOTAL" hidden="1">"c8761"</definedName>
    <definedName name="IQ_CONSOL_PROP_UNDEVELOPED" hidden="1">"c8759"</definedName>
    <definedName name="IQ_CONSOL_ROOMS" hidden="1">"c8786"</definedName>
    <definedName name="IQ_CONSOL_SQ_FT_OPERATIONAL" hidden="1">"c8774"</definedName>
    <definedName name="IQ_CONSOL_SQ_FT_OTHER_OWNED" hidden="1">"c8776"</definedName>
    <definedName name="IQ_CONSOL_SQ_FT_TOTAL" hidden="1">"c8777"</definedName>
    <definedName name="IQ_CONSOL_SQ_FT_UNDEVELOPED" hidden="1">"c8775"</definedName>
    <definedName name="IQ_CONSOL_UNITS_OPERATIONAL" hidden="1">"c8766"</definedName>
    <definedName name="IQ_CONSOL_UNITS_OTHER_OWNED" hidden="1">"c8768"</definedName>
    <definedName name="IQ_CONSOL_UNITS_TOTAL" hidden="1">"c8769"</definedName>
    <definedName name="IQ_CONSOL_UNITS_UNDEVELOPED" hidden="1">"c8767"</definedName>
    <definedName name="IQ_CONSTRUCTION_DEV_LOANS_FDIC" hidden="1">"c6313"</definedName>
    <definedName name="IQ_CONSTRUCTION_LAND_DEVELOPMENT_CHARGE_OFFS_FDIC" hidden="1">"c6594"</definedName>
    <definedName name="IQ_CONSTRUCTION_LAND_DEVELOPMENT_NET_CHARGE_OFFS_FDIC" hidden="1">"c6632"</definedName>
    <definedName name="IQ_CONSTRUCTION_LAND_DEVELOPMENT_RECOVERIES_FDIC" hidden="1">"c6613"</definedName>
    <definedName name="IQ_CONSTRUCTION_LOANS" hidden="1">"c222"</definedName>
    <definedName name="IQ_CONSUMER_COMFORT" hidden="1">"c6831"</definedName>
    <definedName name="IQ_CONSUMER_COMFORT_APR" hidden="1">"c7491"</definedName>
    <definedName name="IQ_CONSUMER_COMFORT_APR_FC" hidden="1">"c8371"</definedName>
    <definedName name="IQ_CONSUMER_COMFORT_FC" hidden="1">"c7711"</definedName>
    <definedName name="IQ_CONSUMER_COMFORT_POP" hidden="1">"c7051"</definedName>
    <definedName name="IQ_CONSUMER_COMFORT_POP_FC" hidden="1">"c7931"</definedName>
    <definedName name="IQ_CONSUMER_CONFIDENCE" hidden="1">"c6832"</definedName>
    <definedName name="IQ_CONSUMER_CONFIDENCE_APR" hidden="1">"c7492"</definedName>
    <definedName name="IQ_CONSUMER_CONFIDENCE_APR_FC" hidden="1">"c8372"</definedName>
    <definedName name="IQ_CONSUMER_CONFIDENCE_FC" hidden="1">"c7712"</definedName>
    <definedName name="IQ_CONSUMER_CONFIDENCE_POP" hidden="1">"c7052"</definedName>
    <definedName name="IQ_CONSUMER_CONFIDENCE_POP_FC" hidden="1">"c7932"</definedName>
    <definedName name="IQ_CONSUMER_CONFIDENCE_YOY" hidden="1">"c7272"</definedName>
    <definedName name="IQ_CONSUMER_CONFIDENCE_YOY_FC" hidden="1">"c8152"</definedName>
    <definedName name="IQ_CONSUMER_LENDING" hidden="1">"c6833"</definedName>
    <definedName name="IQ_CONSUMER_LENDING_APR" hidden="1">"c7493"</definedName>
    <definedName name="IQ_CONSUMER_LENDING_APR_FC" hidden="1">"c8373"</definedName>
    <definedName name="IQ_CONSUMER_LENDING_FC" hidden="1">"c7713"</definedName>
    <definedName name="IQ_CONSUMER_LENDING_GROSS" hidden="1">"c6878"</definedName>
    <definedName name="IQ_CONSUMER_LENDING_GROSS_APR" hidden="1">"c7538"</definedName>
    <definedName name="IQ_CONSUMER_LENDING_GROSS_APR_FC" hidden="1">"c8418"</definedName>
    <definedName name="IQ_CONSUMER_LENDING_GROSS_FC" hidden="1">"c7758"</definedName>
    <definedName name="IQ_CONSUMER_LENDING_GROSS_POP" hidden="1">"c7098"</definedName>
    <definedName name="IQ_CONSUMER_LENDING_GROSS_POP_FC" hidden="1">"c7978"</definedName>
    <definedName name="IQ_CONSUMER_LENDING_GROSS_YOY" hidden="1">"c7318"</definedName>
    <definedName name="IQ_CONSUMER_LENDING_GROSS_YOY_FC" hidden="1">"c8198"</definedName>
    <definedName name="IQ_CONSUMER_LENDING_NET" hidden="1">"c6922"</definedName>
    <definedName name="IQ_CONSUMER_LENDING_NET_APR" hidden="1">"c7582"</definedName>
    <definedName name="IQ_CONSUMER_LENDING_NET_APR_FC" hidden="1">"c8462"</definedName>
    <definedName name="IQ_CONSUMER_LENDING_NET_FC" hidden="1">"c7802"</definedName>
    <definedName name="IQ_CONSUMER_LENDING_NET_POP" hidden="1">"c7142"</definedName>
    <definedName name="IQ_CONSUMER_LENDING_NET_POP_FC" hidden="1">"c8022"</definedName>
    <definedName name="IQ_CONSUMER_LENDING_NET_YOY" hidden="1">"c7362"</definedName>
    <definedName name="IQ_CONSUMER_LENDING_NET_YOY_FC" hidden="1">"c8242"</definedName>
    <definedName name="IQ_CONSUMER_LENDING_POP" hidden="1">"c7053"</definedName>
    <definedName name="IQ_CONSUMER_LENDING_POP_FC" hidden="1">"c7933"</definedName>
    <definedName name="IQ_CONSUMER_LENDING_TOTAL" hidden="1">"c7018"</definedName>
    <definedName name="IQ_CONSUMER_LENDING_TOTAL_APR" hidden="1">"c7678"</definedName>
    <definedName name="IQ_CONSUMER_LENDING_TOTAL_APR_FC" hidden="1">"c8558"</definedName>
    <definedName name="IQ_CONSUMER_LENDING_TOTAL_FC" hidden="1">"c7898"</definedName>
    <definedName name="IQ_CONSUMER_LENDING_TOTAL_POP" hidden="1">"c7238"</definedName>
    <definedName name="IQ_CONSUMER_LENDING_TOTAL_POP_FC" hidden="1">"c8118"</definedName>
    <definedName name="IQ_CONSUMER_LENDING_TOTAL_YOY" hidden="1">"c7458"</definedName>
    <definedName name="IQ_CONSUMER_LENDING_TOTAL_YOY_FC" hidden="1">"c8338"</definedName>
    <definedName name="IQ_CONSUMER_LENDING_YOY" hidden="1">"c7273"</definedName>
    <definedName name="IQ_CONSUMER_LENDING_YOY_FC" hidden="1">"c8153"</definedName>
    <definedName name="IQ_CONSUMER_LOANS" hidden="1">"c223"</definedName>
    <definedName name="IQ_CONSUMER_SPENDING" hidden="1">"c6834"</definedName>
    <definedName name="IQ_CONSUMER_SPENDING_APR" hidden="1">"c7494"</definedName>
    <definedName name="IQ_CONSUMER_SPENDING_APR_FC" hidden="1">"c8374"</definedName>
    <definedName name="IQ_CONSUMER_SPENDING_DURABLE" hidden="1">"c6835"</definedName>
    <definedName name="IQ_CONSUMER_SPENDING_DURABLE_APR" hidden="1">"c7495"</definedName>
    <definedName name="IQ_CONSUMER_SPENDING_DURABLE_APR_FC" hidden="1">"c8375"</definedName>
    <definedName name="IQ_CONSUMER_SPENDING_DURABLE_FC" hidden="1">"c7715"</definedName>
    <definedName name="IQ_CONSUMER_SPENDING_DURABLE_POP" hidden="1">"c7055"</definedName>
    <definedName name="IQ_CONSUMER_SPENDING_DURABLE_POP_FC" hidden="1">"c7935"</definedName>
    <definedName name="IQ_CONSUMER_SPENDING_DURABLE_REAL" hidden="1">"c6964"</definedName>
    <definedName name="IQ_CONSUMER_SPENDING_DURABLE_REAL_APR" hidden="1">"c7624"</definedName>
    <definedName name="IQ_CONSUMER_SPENDING_DURABLE_REAL_APR_FC" hidden="1">"c8504"</definedName>
    <definedName name="IQ_CONSUMER_SPENDING_DURABLE_REAL_FC" hidden="1">"c7844"</definedName>
    <definedName name="IQ_CONSUMER_SPENDING_DURABLE_REAL_POP" hidden="1">"c7184"</definedName>
    <definedName name="IQ_CONSUMER_SPENDING_DURABLE_REAL_POP_FC" hidden="1">"c8064"</definedName>
    <definedName name="IQ_CONSUMER_SPENDING_DURABLE_REAL_SAAR" hidden="1">"c6965"</definedName>
    <definedName name="IQ_CONSUMER_SPENDING_DURABLE_REAL_SAAR_APR" hidden="1">"c7625"</definedName>
    <definedName name="IQ_CONSUMER_SPENDING_DURABLE_REAL_SAAR_APR_FC" hidden="1">"c8505"</definedName>
    <definedName name="IQ_CONSUMER_SPENDING_DURABLE_REAL_SAAR_FC" hidden="1">"c7845"</definedName>
    <definedName name="IQ_CONSUMER_SPENDING_DURABLE_REAL_SAAR_POP" hidden="1">"c7185"</definedName>
    <definedName name="IQ_CONSUMER_SPENDING_DURABLE_REAL_SAAR_POP_FC" hidden="1">"c8065"</definedName>
    <definedName name="IQ_CONSUMER_SPENDING_DURABLE_REAL_SAAR_YOY" hidden="1">"c7405"</definedName>
    <definedName name="IQ_CONSUMER_SPENDING_DURABLE_REAL_SAAR_YOY_FC" hidden="1">"c8285"</definedName>
    <definedName name="IQ_CONSUMER_SPENDING_DURABLE_REAL_YOY" hidden="1">"c7404"</definedName>
    <definedName name="IQ_CONSUMER_SPENDING_DURABLE_REAL_YOY_FC" hidden="1">"c8284"</definedName>
    <definedName name="IQ_CONSUMER_SPENDING_DURABLE_YOY" hidden="1">"c7275"</definedName>
    <definedName name="IQ_CONSUMER_SPENDING_DURABLE_YOY_FC" hidden="1">"c8155"</definedName>
    <definedName name="IQ_CONSUMER_SPENDING_FC" hidden="1">"c7714"</definedName>
    <definedName name="IQ_CONSUMER_SPENDING_NONDURABLE" hidden="1">"c6836"</definedName>
    <definedName name="IQ_CONSUMER_SPENDING_NONDURABLE_APR" hidden="1">"c7496"</definedName>
    <definedName name="IQ_CONSUMER_SPENDING_NONDURABLE_APR_FC" hidden="1">"c8376"</definedName>
    <definedName name="IQ_CONSUMER_SPENDING_NONDURABLE_FC" hidden="1">"c7716"</definedName>
    <definedName name="IQ_CONSUMER_SPENDING_NONDURABLE_POP" hidden="1">"c7056"</definedName>
    <definedName name="IQ_CONSUMER_SPENDING_NONDURABLE_POP_FC" hidden="1">"c7936"</definedName>
    <definedName name="IQ_CONSUMER_SPENDING_NONDURABLE_REAL" hidden="1">"c6966"</definedName>
    <definedName name="IQ_CONSUMER_SPENDING_NONDURABLE_REAL_APR" hidden="1">"c7626"</definedName>
    <definedName name="IQ_CONSUMER_SPENDING_NONDURABLE_REAL_APR_FC" hidden="1">"c8506"</definedName>
    <definedName name="IQ_CONSUMER_SPENDING_NONDURABLE_REAL_FC" hidden="1">"c7846"</definedName>
    <definedName name="IQ_CONSUMER_SPENDING_NONDURABLE_REAL_POP" hidden="1">"c7186"</definedName>
    <definedName name="IQ_CONSUMER_SPENDING_NONDURABLE_REAL_POP_FC" hidden="1">"c8066"</definedName>
    <definedName name="IQ_CONSUMER_SPENDING_NONDURABLE_REAL_SAAR" hidden="1">"c6967"</definedName>
    <definedName name="IQ_CONSUMER_SPENDING_NONDURABLE_REAL_SAAR_APR" hidden="1">"c7627"</definedName>
    <definedName name="IQ_CONSUMER_SPENDING_NONDURABLE_REAL_SAAR_APR_FC" hidden="1">"c8507"</definedName>
    <definedName name="IQ_CONSUMER_SPENDING_NONDURABLE_REAL_SAAR_FC" hidden="1">"c7847"</definedName>
    <definedName name="IQ_CONSUMER_SPENDING_NONDURABLE_REAL_SAAR_POP" hidden="1">"c7187"</definedName>
    <definedName name="IQ_CONSUMER_SPENDING_NONDURABLE_REAL_SAAR_POP_FC" hidden="1">"c8067"</definedName>
    <definedName name="IQ_CONSUMER_SPENDING_NONDURABLE_REAL_SAAR_YOY" hidden="1">"c7407"</definedName>
    <definedName name="IQ_CONSUMER_SPENDING_NONDURABLE_REAL_SAAR_YOY_FC" hidden="1">"c8287"</definedName>
    <definedName name="IQ_CONSUMER_SPENDING_NONDURABLE_REAL_YOY" hidden="1">"c7406"</definedName>
    <definedName name="IQ_CONSUMER_SPENDING_NONDURABLE_REAL_YOY_FC" hidden="1">"c8286"</definedName>
    <definedName name="IQ_CONSUMER_SPENDING_NONDURABLE_YOY" hidden="1">"c7276"</definedName>
    <definedName name="IQ_CONSUMER_SPENDING_NONDURABLE_YOY_FC" hidden="1">"c8156"</definedName>
    <definedName name="IQ_CONSUMER_SPENDING_POP" hidden="1">"c7054"</definedName>
    <definedName name="IQ_CONSUMER_SPENDING_POP_FC" hidden="1">"c7934"</definedName>
    <definedName name="IQ_CONSUMER_SPENDING_REAL" hidden="1">"c6963"</definedName>
    <definedName name="IQ_CONSUMER_SPENDING_REAL_APR" hidden="1">"c7623"</definedName>
    <definedName name="IQ_CONSUMER_SPENDING_REAL_APR_FC" hidden="1">"c8503"</definedName>
    <definedName name="IQ_CONSUMER_SPENDING_REAL_FC" hidden="1">"c7843"</definedName>
    <definedName name="IQ_CONSUMER_SPENDING_REAL_POP" hidden="1">"c7183"</definedName>
    <definedName name="IQ_CONSUMER_SPENDING_REAL_POP_FC" hidden="1">"c8063"</definedName>
    <definedName name="IQ_CONSUMER_SPENDING_REAL_SAAR" hidden="1">"c6968"</definedName>
    <definedName name="IQ_CONSUMER_SPENDING_REAL_SAAR_APR" hidden="1">"c7628"</definedName>
    <definedName name="IQ_CONSUMER_SPENDING_REAL_SAAR_APR_FC" hidden="1">"c8508"</definedName>
    <definedName name="IQ_CONSUMER_SPENDING_REAL_SAAR_FC" hidden="1">"c7848"</definedName>
    <definedName name="IQ_CONSUMER_SPENDING_REAL_SAAR_POP" hidden="1">"c7188"</definedName>
    <definedName name="IQ_CONSUMER_SPENDING_REAL_SAAR_POP_FC" hidden="1">"c8068"</definedName>
    <definedName name="IQ_CONSUMER_SPENDING_REAL_SAAR_YOY" hidden="1">"c7408"</definedName>
    <definedName name="IQ_CONSUMER_SPENDING_REAL_SAAR_YOY_FC" hidden="1">"c8288"</definedName>
    <definedName name="IQ_CONSUMER_SPENDING_REAL_USD_APR_FC" hidden="1">"c11921"</definedName>
    <definedName name="IQ_CONSUMER_SPENDING_REAL_USD_FC" hidden="1">"c11918"</definedName>
    <definedName name="IQ_CONSUMER_SPENDING_REAL_USD_POP_FC" hidden="1">"c11919"</definedName>
    <definedName name="IQ_CONSUMER_SPENDING_REAL_USD_YOY_FC" hidden="1">"c11920"</definedName>
    <definedName name="IQ_CONSUMER_SPENDING_REAL_YOY" hidden="1">"c7403"</definedName>
    <definedName name="IQ_CONSUMER_SPENDING_REAL_YOY_FC" hidden="1">"c8283"</definedName>
    <definedName name="IQ_CONSUMER_SPENDING_SERVICES" hidden="1">"c6837"</definedName>
    <definedName name="IQ_CONSUMER_SPENDING_SERVICES_APR" hidden="1">"c7497"</definedName>
    <definedName name="IQ_CONSUMER_SPENDING_SERVICES_APR_FC" hidden="1">"c8377"</definedName>
    <definedName name="IQ_CONSUMER_SPENDING_SERVICES_FC" hidden="1">"c7717"</definedName>
    <definedName name="IQ_CONSUMER_SPENDING_SERVICES_POP" hidden="1">"c7057"</definedName>
    <definedName name="IQ_CONSUMER_SPENDING_SERVICES_POP_FC" hidden="1">"c7937"</definedName>
    <definedName name="IQ_CONSUMER_SPENDING_SERVICES_REAL" hidden="1">"c6969"</definedName>
    <definedName name="IQ_CONSUMER_SPENDING_SERVICES_REAL_APR" hidden="1">"c7629"</definedName>
    <definedName name="IQ_CONSUMER_SPENDING_SERVICES_REAL_APR_FC" hidden="1">"c8509"</definedName>
    <definedName name="IQ_CONSUMER_SPENDING_SERVICES_REAL_FC" hidden="1">"c7849"</definedName>
    <definedName name="IQ_CONSUMER_SPENDING_SERVICES_REAL_POP" hidden="1">"c7189"</definedName>
    <definedName name="IQ_CONSUMER_SPENDING_SERVICES_REAL_POP_FC" hidden="1">"c8069"</definedName>
    <definedName name="IQ_CONSUMER_SPENDING_SERVICES_REAL_SAAR" hidden="1">"c6970"</definedName>
    <definedName name="IQ_CONSUMER_SPENDING_SERVICES_REAL_SAAR_APR" hidden="1">"c7630"</definedName>
    <definedName name="IQ_CONSUMER_SPENDING_SERVICES_REAL_SAAR_APR_FC" hidden="1">"c8510"</definedName>
    <definedName name="IQ_CONSUMER_SPENDING_SERVICES_REAL_SAAR_FC" hidden="1">"c7850"</definedName>
    <definedName name="IQ_CONSUMER_SPENDING_SERVICES_REAL_SAAR_POP" hidden="1">"c7190"</definedName>
    <definedName name="IQ_CONSUMER_SPENDING_SERVICES_REAL_SAAR_POP_FC" hidden="1">"c8070"</definedName>
    <definedName name="IQ_CONSUMER_SPENDING_SERVICES_REAL_SAAR_YOY" hidden="1">"c7410"</definedName>
    <definedName name="IQ_CONSUMER_SPENDING_SERVICES_REAL_SAAR_YOY_FC" hidden="1">"c8290"</definedName>
    <definedName name="IQ_CONSUMER_SPENDING_SERVICES_REAL_YOY" hidden="1">"c7409"</definedName>
    <definedName name="IQ_CONSUMER_SPENDING_SERVICES_REAL_YOY_FC" hidden="1">"c8289"</definedName>
    <definedName name="IQ_CONSUMER_SPENDING_SERVICES_YOY" hidden="1">"c7277"</definedName>
    <definedName name="IQ_CONSUMER_SPENDING_SERVICES_YOY_FC" hidden="1">"c8157"</definedName>
    <definedName name="IQ_CONSUMER_SPENDING_YOY" hidden="1">"c7274"</definedName>
    <definedName name="IQ_CONSUMER_SPENDING_YOY_FC" hidden="1">"c8154"</definedName>
    <definedName name="IQ_CONTRACTS_OTHER_COMMODITIES_EQUITIES._FDIC" hidden="1">"c6522"</definedName>
    <definedName name="IQ_CONTRACTS_OTHER_COMMODITIES_EQUITIES_FDIC" hidden="1">"c6522"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E" hidden="1">"c2192"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NVEYED_TO_OTHERS_FDIC" hidden="1">"c6534"</definedName>
    <definedName name="IQ_CORE_CAPITAL_RATIO_FDIC" hidden="1">"c6745"</definedName>
    <definedName name="IQ_CORP_GOODS_PRICE_INDEX_APR_FC_UNUSED_UNUSED_UNUSED" hidden="1">"c8381"</definedName>
    <definedName name="IQ_CORP_GOODS_PRICE_INDEX_APR_UNUSED_UNUSED_UNUSED" hidden="1">"c7501"</definedName>
    <definedName name="IQ_CORP_GOODS_PRICE_INDEX_FC_UNUSED_UNUSED_UNUSED" hidden="1">"c7721"</definedName>
    <definedName name="IQ_CORP_GOODS_PRICE_INDEX_POP_FC_UNUSED_UNUSED_UNUSED" hidden="1">"c7941"</definedName>
    <definedName name="IQ_CORP_GOODS_PRICE_INDEX_POP_UNUSED_UNUSED_UNUSED" hidden="1">"c7061"</definedName>
    <definedName name="IQ_CORP_GOODS_PRICE_INDEX_UNUSED_UNUSED_UNUSED" hidden="1">"c6841"</definedName>
    <definedName name="IQ_CORP_GOODS_PRICE_INDEX_YOY_FC_UNUSED_UNUSED_UNUSED" hidden="1">"c8161"</definedName>
    <definedName name="IQ_CORP_GOODS_PRICE_INDEX_YOY_UNUSED_UNUSED_UNUSED" hidden="1">"c7281"</definedName>
    <definedName name="IQ_CORP_PROFITS" hidden="1">"c6843"</definedName>
    <definedName name="IQ_CORP_PROFITS_AFTER_TAX_SAAR" hidden="1">"c6842"</definedName>
    <definedName name="IQ_CORP_PROFITS_AFTER_TAX_SAAR_APR" hidden="1">"c7502"</definedName>
    <definedName name="IQ_CORP_PROFITS_AFTER_TAX_SAAR_APR_FC" hidden="1">"c8382"</definedName>
    <definedName name="IQ_CORP_PROFITS_AFTER_TAX_SAAR_FC" hidden="1">"c7722"</definedName>
    <definedName name="IQ_CORP_PROFITS_AFTER_TAX_SAAR_POP" hidden="1">"c7062"</definedName>
    <definedName name="IQ_CORP_PROFITS_AFTER_TAX_SAAR_POP_FC" hidden="1">"c7942"</definedName>
    <definedName name="IQ_CORP_PROFITS_AFTER_TAX_SAAR_YOY" hidden="1">"c7282"</definedName>
    <definedName name="IQ_CORP_PROFITS_AFTER_TAX_SAAR_YOY_FC" hidden="1">"c8162"</definedName>
    <definedName name="IQ_CORP_PROFITS_APR" hidden="1">"c7503"</definedName>
    <definedName name="IQ_CORP_PROFITS_APR_FC" hidden="1">"c8383"</definedName>
    <definedName name="IQ_CORP_PROFITS_FC" hidden="1">"c7723"</definedName>
    <definedName name="IQ_CORP_PROFITS_POP" hidden="1">"c7063"</definedName>
    <definedName name="IQ_CORP_PROFITS_POP_FC" hidden="1">"c7943"</definedName>
    <definedName name="IQ_CORP_PROFITS_SAAR" hidden="1">"c6844"</definedName>
    <definedName name="IQ_CORP_PROFITS_SAAR_APR" hidden="1">"c7504"</definedName>
    <definedName name="IQ_CORP_PROFITS_SAAR_APR_FC" hidden="1">"c8384"</definedName>
    <definedName name="IQ_CORP_PROFITS_SAAR_FC" hidden="1">"c7724"</definedName>
    <definedName name="IQ_CORP_PROFITS_SAAR_POP" hidden="1">"c7064"</definedName>
    <definedName name="IQ_CORP_PROFITS_SAAR_POP_FC" hidden="1">"c7944"</definedName>
    <definedName name="IQ_CORP_PROFITS_SAAR_YOY" hidden="1">"c7284"</definedName>
    <definedName name="IQ_CORP_PROFITS_SAAR_YOY_FC" hidden="1">"c8164"</definedName>
    <definedName name="IQ_CORP_PROFITS_YOY" hidden="1">"c7283"</definedName>
    <definedName name="IQ_CORP_PROFITS_YOY_FC" hidden="1">"c8163"</definedName>
    <definedName name="IQ_COST_BORROWING" hidden="1">"c2936"</definedName>
    <definedName name="IQ_COST_BORROWINGS" hidden="1">"c225"</definedName>
    <definedName name="IQ_COST_CAPITAL_NEW_BUSINESS" hidden="1">"c9968"</definedName>
    <definedName name="IQ_COST_OF_FUNDING_ASSETS_FDIC" hidden="1">"c6725"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SOLVENCY_CAPITAL_COVERED" hidden="1">"c9965"</definedName>
    <definedName name="IQ_COST_SOLVENCY_CAPITAL_GROUP" hidden="1">"c9951"</definedName>
    <definedName name="IQ_COST_TOTAL_BORROWINGS" hidden="1">"c229"</definedName>
    <definedName name="IQ_COUNTRY_NAME" hidden="1">"c230"</definedName>
    <definedName name="IQ_COUNTRY_NAME_ECON" hidden="1">"c11752"</definedName>
    <definedName name="IQ_COVERED_POPS" hidden="1">"c2124"</definedName>
    <definedName name="IQ_CP" hidden="1">"c2495"</definedName>
    <definedName name="IQ_CP_PCT" hidden="1">"c2496"</definedName>
    <definedName name="IQ_CPI" hidden="1">"c6845"</definedName>
    <definedName name="IQ_CPI_APR" hidden="1">"c7505"</definedName>
    <definedName name="IQ_CPI_APR_FC" hidden="1">"c8385"</definedName>
    <definedName name="IQ_CPI_CORE" hidden="1">"c6838"</definedName>
    <definedName name="IQ_CPI_CORE_APR" hidden="1">"c7498"</definedName>
    <definedName name="IQ_CPI_CORE_POP" hidden="1">"c7058"</definedName>
    <definedName name="IQ_CPI_CORE_YOY" hidden="1">"c7278"</definedName>
    <definedName name="IQ_CPI_FC" hidden="1">"c7725"</definedName>
    <definedName name="IQ_CPI_POP" hidden="1">"c7065"</definedName>
    <definedName name="IQ_CPI_POP_FC" hidden="1">"c7945"</definedName>
    <definedName name="IQ_CPI_YOY" hidden="1">"c7285"</definedName>
    <definedName name="IQ_CPI_YOY_FC" hidden="1">"c8165"</definedName>
    <definedName name="IQ_CQ" hidden="1">5000</definedName>
    <definedName name="IQ_CREDIT_CARD_CHARGE_OFFS_FDIC" hidden="1">"c6652"</definedName>
    <definedName name="IQ_CREDIT_CARD_FEE_BNK" hidden="1">"c231"</definedName>
    <definedName name="IQ_CREDIT_CARD_FEE_FIN" hidden="1">"c1583"</definedName>
    <definedName name="IQ_CREDIT_CARD_LINES_FDIC" hidden="1">"c6525"</definedName>
    <definedName name="IQ_CREDIT_CARD_LOANS_FDIC" hidden="1">"c6319"</definedName>
    <definedName name="IQ_CREDIT_CARD_NET_CHARGE_OFFS_FDIC" hidden="1">"c6654"</definedName>
    <definedName name="IQ_CREDIT_CARD_RECOVERIES_FDIC" hidden="1">"c6653"</definedName>
    <definedName name="IQ_CREDIT_EXPOSURE" hidden="1">"c10038"</definedName>
    <definedName name="IQ_CREDIT_LOSS_CF" hidden="1">"c232"</definedName>
    <definedName name="IQ_CREDIT_LOSS_PROVISION_NET_CHARGE_OFFS_FDIC" hidden="1">"c6734"</definedName>
    <definedName name="IQ_CUMULATIVE_SPLIT_FACTOR" hidden="1">"c2094"</definedName>
    <definedName name="IQ_CURR_ACCT_BALANCE_APR_FC_UNUSED_UNUSED_UNUSED" hidden="1">"c8387"</definedName>
    <definedName name="IQ_CURR_ACCT_BALANCE_APR_UNUSED_UNUSED_UNUSED" hidden="1">"c7507"</definedName>
    <definedName name="IQ_CURR_ACCT_BALANCE_FC_UNUSED_UNUSED_UNUSED" hidden="1">"c7727"</definedName>
    <definedName name="IQ_CURR_ACCT_BALANCE_PCT" hidden="1">"c6846"</definedName>
    <definedName name="IQ_CURR_ACCT_BALANCE_PCT_FC" hidden="1">"c7726"</definedName>
    <definedName name="IQ_CURR_ACCT_BALANCE_PCT_POP" hidden="1">"c7066"</definedName>
    <definedName name="IQ_CURR_ACCT_BALANCE_PCT_POP_FC" hidden="1">"c7946"</definedName>
    <definedName name="IQ_CURR_ACCT_BALANCE_PCT_YOY" hidden="1">"c7286"</definedName>
    <definedName name="IQ_CURR_ACCT_BALANCE_PCT_YOY_FC" hidden="1">"c8166"</definedName>
    <definedName name="IQ_CURR_ACCT_BALANCE_POP_FC_UNUSED_UNUSED_UNUSED" hidden="1">"c7947"</definedName>
    <definedName name="IQ_CURR_ACCT_BALANCE_POP_UNUSED_UNUSED_UNUSED" hidden="1">"c7067"</definedName>
    <definedName name="IQ_CURR_ACCT_BALANCE_SAAR" hidden="1">"c6848"</definedName>
    <definedName name="IQ_CURR_ACCT_BALANCE_SAAR_APR" hidden="1">"c7508"</definedName>
    <definedName name="IQ_CURR_ACCT_BALANCE_SAAR_APR_FC" hidden="1">"c8388"</definedName>
    <definedName name="IQ_CURR_ACCT_BALANCE_SAAR_FC" hidden="1">"c7728"</definedName>
    <definedName name="IQ_CURR_ACCT_BALANCE_SAAR_POP" hidden="1">"c7068"</definedName>
    <definedName name="IQ_CURR_ACCT_BALANCE_SAAR_POP_FC" hidden="1">"c7948"</definedName>
    <definedName name="IQ_CURR_ACCT_BALANCE_SAAR_USD_APR_FC" hidden="1">"c11797"</definedName>
    <definedName name="IQ_CURR_ACCT_BALANCE_SAAR_USD_FC" hidden="1">"c11794"</definedName>
    <definedName name="IQ_CURR_ACCT_BALANCE_SAAR_USD_POP_FC" hidden="1">"c11795"</definedName>
    <definedName name="IQ_CURR_ACCT_BALANCE_SAAR_USD_YOY_FC" hidden="1">"c11796"</definedName>
    <definedName name="IQ_CURR_ACCT_BALANCE_SAAR_YOY" hidden="1">"c7288"</definedName>
    <definedName name="IQ_CURR_ACCT_BALANCE_SAAR_YOY_FC" hidden="1">"c8168"</definedName>
    <definedName name="IQ_CURR_ACCT_BALANCE_UNUSED_UNUSED_UNUSED" hidden="1">"c6847"</definedName>
    <definedName name="IQ_CURR_ACCT_BALANCE_USD" hidden="1">"c11786"</definedName>
    <definedName name="IQ_CURR_ACCT_BALANCE_USD_APR" hidden="1">"c11789"</definedName>
    <definedName name="IQ_CURR_ACCT_BALANCE_USD_APR_FC" hidden="1">"c11793"</definedName>
    <definedName name="IQ_CURR_ACCT_BALANCE_USD_FC" hidden="1">"c11790"</definedName>
    <definedName name="IQ_CURR_ACCT_BALANCE_USD_POP" hidden="1">"c11787"</definedName>
    <definedName name="IQ_CURR_ACCT_BALANCE_USD_POP_FC" hidden="1">"c11791"</definedName>
    <definedName name="IQ_CURR_ACCT_BALANCE_USD_YOY" hidden="1">"c11788"</definedName>
    <definedName name="IQ_CURR_ACCT_BALANCE_USD_YOY_FC" hidden="1">"c11792"</definedName>
    <definedName name="IQ_CURR_ACCT_BALANCE_YOY_FC_UNUSED_UNUSED_UNUSED" hidden="1">"c8167"</definedName>
    <definedName name="IQ_CURR_ACCT_BALANCE_YOY_UNUSED_UNUSED_UNUSED" hidden="1">"c7287"</definedName>
    <definedName name="IQ_CURR_ACCT_INC_RECEIPTS" hidden="1">"c6849"</definedName>
    <definedName name="IQ_CURR_ACCT_INC_RECEIPTS_APR" hidden="1">"c7509"</definedName>
    <definedName name="IQ_CURR_ACCT_INC_RECEIPTS_APR_FC" hidden="1">"c8389"</definedName>
    <definedName name="IQ_CURR_ACCT_INC_RECEIPTS_FC" hidden="1">"c7729"</definedName>
    <definedName name="IQ_CURR_ACCT_INC_RECEIPTS_POP" hidden="1">"c7069"</definedName>
    <definedName name="IQ_CURR_ACCT_INC_RECEIPTS_POP_FC" hidden="1">"c7949"</definedName>
    <definedName name="IQ_CURR_ACCT_INC_RECEIPTS_YOY" hidden="1">"c7289"</definedName>
    <definedName name="IQ_CURR_ACCT_INC_RECEIPTS_YOY_FC" hidden="1">"c8169"</definedName>
    <definedName name="IQ_CURR_DOMESTIC_TAXES" hidden="1">"c2074"</definedName>
    <definedName name="IQ_CURR_FOREIGN_TAXES" hidden="1">"c2075"</definedName>
    <definedName name="IQ_CURRENCY_COIN_DOMESTIC_FDIC" hidden="1">"c6388"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" hidden="1">"c6205"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" hidden="1">"c6283"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USIP" hidden="1">"c2245"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" hidden="1">"c6206"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" hidden="1">"c6207"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" hidden="1">"c6208"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" hidden="1">"c6209"</definedName>
    <definedName name="IQ_DA_SUPPL_REIT" hidden="1">"c270"</definedName>
    <definedName name="IQ_DA_SUPPL_UTI" hidden="1">"c271"</definedName>
    <definedName name="IQ_DA_UTI" hidden="1">"c272"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" hidden="1">"c6210"</definedName>
    <definedName name="IQ_DEF_CHARGES_LT_REIT" hidden="1">"c297"</definedName>
    <definedName name="IQ_DEF_CHARGES_LT_UTI" hidden="1">"c298"</definedName>
    <definedName name="IQ_DEF_CHARGES_RE" hidden="1">"c6211"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SPENDING_REAL_SAAR" hidden="1">"c6971"</definedName>
    <definedName name="IQ_DEF_SPENDING_REAL_SAAR_APR" hidden="1">"c7631"</definedName>
    <definedName name="IQ_DEF_SPENDING_REAL_SAAR_APR_FC" hidden="1">"c8511"</definedName>
    <definedName name="IQ_DEF_SPENDING_REAL_SAAR_FC" hidden="1">"c7851"</definedName>
    <definedName name="IQ_DEF_SPENDING_REAL_SAAR_POP" hidden="1">"c7191"</definedName>
    <definedName name="IQ_DEF_SPENDING_REAL_SAAR_POP_FC" hidden="1">"c8071"</definedName>
    <definedName name="IQ_DEF_SPENDING_REAL_SAAR_YOY" hidden="1">"c7411"</definedName>
    <definedName name="IQ_DEF_SPENDING_REAL_SAAR_YOY_FC" hidden="1">"c8291"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" hidden="1">"c6212"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" hidden="1">"c6213"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MAND_DEPOSITS_FDIC" hidden="1">"c6489"</definedName>
    <definedName name="IQ_DEPOSIT_ACCOUNTS_LESS_THAN_100K_FDIC" hidden="1">"c6494"</definedName>
    <definedName name="IQ_DEPOSIT_ACCOUNTS_MORE_THAN_100K_FDIC" hidden="1">"c6492"</definedName>
    <definedName name="IQ_DEPOSITORY_INSTITUTIONS_CHARGE_OFFS_FDIC" hidden="1">"c6596"</definedName>
    <definedName name="IQ_DEPOSITORY_INSTITUTIONS_NET_CHARGE_OFFS_FDIC" hidden="1">"c6634"</definedName>
    <definedName name="IQ_DEPOSITORY_INSTITUTIONS_RECOVERIES_FDIC" hidden="1">"c6615"</definedName>
    <definedName name="IQ_DEPOSITS_FIN" hidden="1">"c321"</definedName>
    <definedName name="IQ_DEPOSITS_HELD_DOMESTIC_FDIC" hidden="1">"c6340"</definedName>
    <definedName name="IQ_DEPOSITS_HELD_FOREIGN_FDIC" hidden="1">"c6341"</definedName>
    <definedName name="IQ_DEPOSITS_INTEREST_SECURITIES" hidden="1">"c5509"</definedName>
    <definedName name="IQ_DEPOSITS_LESS_THAN_100K_AFTER_THREE_YEARS_FDIC" hidden="1">"c6464"</definedName>
    <definedName name="IQ_DEPOSITS_LESS_THAN_100K_THREE_MONTHS_FDIC" hidden="1">"c6461"</definedName>
    <definedName name="IQ_DEPOSITS_LESS_THAN_100K_THREE_YEARS_FDIC" hidden="1">"c6463"</definedName>
    <definedName name="IQ_DEPOSITS_LESS_THAN_100K_TWELVE_MONTHS_FDIC" hidden="1">"c6462"</definedName>
    <definedName name="IQ_DEPOSITS_MORE_THAN_100K_AFTER_THREE_YEARS_FDIC" hidden="1">"c6469"</definedName>
    <definedName name="IQ_DEPOSITS_MORE_THAN_100K_THREE_MONTHS_FDIC" hidden="1">"c6466"</definedName>
    <definedName name="IQ_DEPOSITS_MORE_THAN_100K_THREE_YEARS_FDIC" hidden="1">"c6468"</definedName>
    <definedName name="IQ_DEPOSITS_MORE_THAN_100K_TWELVE_MONTHS_FDIC" hidden="1">"c6467"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RIVATIVES_FDIC" hidden="1">"c6523"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POSABLE_PERSONAL_INC" hidden="1">"c6850"</definedName>
    <definedName name="IQ_DISPOSABLE_PERSONAL_INC_APR" hidden="1">"c7510"</definedName>
    <definedName name="IQ_DISPOSABLE_PERSONAL_INC_APR_FC" hidden="1">"c8390"</definedName>
    <definedName name="IQ_DISPOSABLE_PERSONAL_INC_FC" hidden="1">"c7730"</definedName>
    <definedName name="IQ_DISPOSABLE_PERSONAL_INC_POP" hidden="1">"c7070"</definedName>
    <definedName name="IQ_DISPOSABLE_PERSONAL_INC_POP_FC" hidden="1">"c7950"</definedName>
    <definedName name="IQ_DISPOSABLE_PERSONAL_INC_REAL" hidden="1">"c11922"</definedName>
    <definedName name="IQ_DISPOSABLE_PERSONAL_INC_REAL_APR" hidden="1">"c11925"</definedName>
    <definedName name="IQ_DISPOSABLE_PERSONAL_INC_REAL_POP" hidden="1">"c11923"</definedName>
    <definedName name="IQ_DISPOSABLE_PERSONAL_INC_REAL_YOY" hidden="1">"c11924"</definedName>
    <definedName name="IQ_DISPOSABLE_PERSONAL_INC_SAAR" hidden="1">"c6851"</definedName>
    <definedName name="IQ_DISPOSABLE_PERSONAL_INC_SAAR_APR" hidden="1">"c7511"</definedName>
    <definedName name="IQ_DISPOSABLE_PERSONAL_INC_SAAR_APR_FC" hidden="1">"c8391"</definedName>
    <definedName name="IQ_DISPOSABLE_PERSONAL_INC_SAAR_FC" hidden="1">"c7731"</definedName>
    <definedName name="IQ_DISPOSABLE_PERSONAL_INC_SAAR_POP" hidden="1">"c7071"</definedName>
    <definedName name="IQ_DISPOSABLE_PERSONAL_INC_SAAR_POP_FC" hidden="1">"c7951"</definedName>
    <definedName name="IQ_DISPOSABLE_PERSONAL_INC_SAAR_USD_APR_FC" hidden="1">"c11805"</definedName>
    <definedName name="IQ_DISPOSABLE_PERSONAL_INC_SAAR_USD_FC" hidden="1">"c11802"</definedName>
    <definedName name="IQ_DISPOSABLE_PERSONAL_INC_SAAR_USD_POP_FC" hidden="1">"c11803"</definedName>
    <definedName name="IQ_DISPOSABLE_PERSONAL_INC_SAAR_USD_YOY_FC" hidden="1">"c11804"</definedName>
    <definedName name="IQ_DISPOSABLE_PERSONAL_INC_SAAR_YOY" hidden="1">"c7291"</definedName>
    <definedName name="IQ_DISPOSABLE_PERSONAL_INC_SAAR_YOY_FC" hidden="1">"c8171"</definedName>
    <definedName name="IQ_DISPOSABLE_PERSONAL_INC_USD_APR_FC" hidden="1">"c11801"</definedName>
    <definedName name="IQ_DISPOSABLE_PERSONAL_INC_USD_FC" hidden="1">"c11798"</definedName>
    <definedName name="IQ_DISPOSABLE_PERSONAL_INC_USD_POP_FC" hidden="1">"c11799"</definedName>
    <definedName name="IQ_DISPOSABLE_PERSONAL_INC_USD_YOY_FC" hidden="1">"c11800"</definedName>
    <definedName name="IQ_DISPOSABLE_PERSONAL_INC_YOY" hidden="1">"c7290"</definedName>
    <definedName name="IQ_DISPOSABLE_PERSONAL_INC_YOY_FC" hidden="1">"c8170"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ACT_OR_EST_CIQ" hidden="1">"c4803"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STRIBUTABLE_CASH_SHARE_ACT_OR_EST_CIQ" hidden="1">"c4811"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IVIDENDS_DECLARED_COMMON_FDIC" hidden="1">"c6659"</definedName>
    <definedName name="IQ_DIVIDENDS_DECLARED_PREFERRED_FDIC" hidden="1">"c6658"</definedName>
    <definedName name="IQ_DIVIDENDS_FDIC" hidden="1">"c6660"</definedName>
    <definedName name="IQ_DIVIDENDS_PAID_DECLARED_PERIOD_COVERED" hidden="1">"c9960"</definedName>
    <definedName name="IQ_DIVIDENDS_PAID_DECLARED_PERIOD_GROUP" hidden="1">"c9946"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CAGR" hidden="1">"c6065"</definedName>
    <definedName name="IQ_DPS_10YR_ANN_GROWTH" hidden="1">"c337"</definedName>
    <definedName name="IQ_DPS_1YR_ANN_GROWTH" hidden="1">"c338"</definedName>
    <definedName name="IQ_DPS_2YR_ANN_CAGR" hidden="1">"c6066"</definedName>
    <definedName name="IQ_DPS_2YR_ANN_GROWTH" hidden="1">"c339"</definedName>
    <definedName name="IQ_DPS_3YR_ANN_CAGR" hidden="1">"c6067"</definedName>
    <definedName name="IQ_DPS_3YR_ANN_GROWTH" hidden="1">"c340"</definedName>
    <definedName name="IQ_DPS_5YR_ANN_CAGR" hidden="1">"c6068"</definedName>
    <definedName name="IQ_DPS_5YR_ANN_GROWTH" hidden="1">"c341"</definedName>
    <definedName name="IQ_DPS_7YR_ANN_CAGR" hidden="1">"c6069"</definedName>
    <definedName name="IQ_DPS_7YR_ANN_GROWTH" hidden="1">"c342"</definedName>
    <definedName name="IQ_DPS_ACT_OR_EST" hidden="1">"c2218"</definedName>
    <definedName name="IQ_DPS_EST" hidden="1">"c1674"</definedName>
    <definedName name="IQ_DPS_HIGH_EST" hidden="1">"c1676"</definedName>
    <definedName name="IQ_DPS_LOW_EST" hidden="1">"c1677"</definedName>
    <definedName name="IQ_DPS_MEDIAN_EST" hidden="1">"c1675"</definedName>
    <definedName name="IQ_DPS_NUM_EST" hidden="1">"c1678"</definedName>
    <definedName name="IQ_DPS_STDDEV_EST" hidden="1">"c1679"</definedName>
    <definedName name="IQ_DURABLE_INVENTORIES" hidden="1">"c6853"</definedName>
    <definedName name="IQ_DURABLE_INVENTORIES_APR" hidden="1">"c7513"</definedName>
    <definedName name="IQ_DURABLE_INVENTORIES_APR_FC" hidden="1">"c8393"</definedName>
    <definedName name="IQ_DURABLE_INVENTORIES_FC" hidden="1">"c7733"</definedName>
    <definedName name="IQ_DURABLE_INVENTORIES_POP" hidden="1">"c7073"</definedName>
    <definedName name="IQ_DURABLE_INVENTORIES_POP_FC" hidden="1">"c7953"</definedName>
    <definedName name="IQ_DURABLE_INVENTORIES_YOY" hidden="1">"c7293"</definedName>
    <definedName name="IQ_DURABLE_INVENTORIES_YOY_FC" hidden="1">"c8173"</definedName>
    <definedName name="IQ_DURABLE_ORDERS" hidden="1">"c6854"</definedName>
    <definedName name="IQ_DURABLE_ORDERS_APR" hidden="1">"c7514"</definedName>
    <definedName name="IQ_DURABLE_ORDERS_APR_FC" hidden="1">"c8394"</definedName>
    <definedName name="IQ_DURABLE_ORDERS_FC" hidden="1">"c7734"</definedName>
    <definedName name="IQ_DURABLE_ORDERS_POP" hidden="1">"c7074"</definedName>
    <definedName name="IQ_DURABLE_ORDERS_POP_FC" hidden="1">"c7954"</definedName>
    <definedName name="IQ_DURABLE_ORDERS_YOY" hidden="1">"c7294"</definedName>
    <definedName name="IQ_DURABLE_ORDERS_YOY_FC" hidden="1">"c8174"</definedName>
    <definedName name="IQ_DURABLE_SHIPMENTS" hidden="1">"c6855"</definedName>
    <definedName name="IQ_DURABLE_SHIPMENTS_APR" hidden="1">"c7515"</definedName>
    <definedName name="IQ_DURABLE_SHIPMENTS_APR_FC" hidden="1">"c8395"</definedName>
    <definedName name="IQ_DURABLE_SHIPMENTS_FC" hidden="1">"c7735"</definedName>
    <definedName name="IQ_DURABLE_SHIPMENTS_POP" hidden="1">"c7075"</definedName>
    <definedName name="IQ_DURABLE_SHIPMENTS_POP_FC" hidden="1">"c7955"</definedName>
    <definedName name="IQ_DURABLE_SHIPMENTS_YOY" hidden="1">"c7295"</definedName>
    <definedName name="IQ_DURABLE_SHIPMENTS_YOY_FC" hidden="1">"c8175"</definedName>
    <definedName name="IQ_DURATION" hidden="1">"c2181"</definedName>
    <definedName name="IQ_EARNING_ASSET_YIELD" hidden="1">"c343"</definedName>
    <definedName name="IQ_EARNING_ASSETS_FDIC" hidden="1">"c6360"</definedName>
    <definedName name="IQ_EARNING_ASSETS_YIELD_FDIC" hidden="1">"c6724"</definedName>
    <definedName name="IQ_EARNING_CO" hidden="1">"c344"</definedName>
    <definedName name="IQ_EARNING_CO_10YR_ANN_CAGR" hidden="1">"c6070"</definedName>
    <definedName name="IQ_EARNING_CO_10YR_ANN_GROWTH" hidden="1">"c345"</definedName>
    <definedName name="IQ_EARNING_CO_1YR_ANN_GROWTH" hidden="1">"c346"</definedName>
    <definedName name="IQ_EARNING_CO_2YR_ANN_CAGR" hidden="1">"c6071"</definedName>
    <definedName name="IQ_EARNING_CO_2YR_ANN_GROWTH" hidden="1">"c347"</definedName>
    <definedName name="IQ_EARNING_CO_3YR_ANN_CAGR" hidden="1">"c6072"</definedName>
    <definedName name="IQ_EARNING_CO_3YR_ANN_GROWTH" hidden="1">"c348"</definedName>
    <definedName name="IQ_EARNING_CO_5YR_ANN_CAGR" hidden="1">"c6073"</definedName>
    <definedName name="IQ_EARNING_CO_5YR_ANN_GROWTH" hidden="1">"c349"</definedName>
    <definedName name="IQ_EARNING_CO_7YR_ANN_CAGR" hidden="1">"c6074"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CIQ" hidden="1">"c4656"</definedName>
    <definedName name="IQ_EARNINGS_ANNOUNCE_DATE_REUT" hidden="1">"c5314"</definedName>
    <definedName name="IQ_EARNINGS_COVERAGE_NET_CHARGE_OFFS_FDIC" hidden="1">"c6735"</definedName>
    <definedName name="IQ_EARNINGS_PERIOD_COVERED" hidden="1">"c9958"</definedName>
    <definedName name="IQ_EARNINGS_PERIOD_GROUP" hidden="1">"c9944"</definedName>
    <definedName name="IQ_EBIT" hidden="1">"c352"</definedName>
    <definedName name="IQ_EBIT_10K" hidden="1">"IQ_EBIT_10K"</definedName>
    <definedName name="IQ_EBIT_10Q" hidden="1">"IQ_EBIT_10Q"</definedName>
    <definedName name="IQ_EBIT_10Q1" hidden="1">"IQ_EBIT_10Q1"</definedName>
    <definedName name="IQ_EBIT_10YR_ANN_CAGR" hidden="1">"c6075"</definedName>
    <definedName name="IQ_EBIT_10YR_ANN_GROWTH" hidden="1">"c353"</definedName>
    <definedName name="IQ_EBIT_1YR_ANN_GROWTH" hidden="1">"c354"</definedName>
    <definedName name="IQ_EBIT_2YR_ANN_CAGR" hidden="1">"c6076"</definedName>
    <definedName name="IQ_EBIT_2YR_ANN_GROWTH" hidden="1">"c355"</definedName>
    <definedName name="IQ_EBIT_3YR_ANN_CAGR" hidden="1">"c6077"</definedName>
    <definedName name="IQ_EBIT_3YR_ANN_GROWTH" hidden="1">"c356"</definedName>
    <definedName name="IQ_EBIT_5YR_ANN_CAGR" hidden="1">"c6078"</definedName>
    <definedName name="IQ_EBIT_5YR_ANN_GROWTH" hidden="1">"c357"</definedName>
    <definedName name="IQ_EBIT_7YR_ANN_CAGR" hidden="1">"c6079"</definedName>
    <definedName name="IQ_EBIT_7YR_ANN_GROWTH" hidden="1">"c358"</definedName>
    <definedName name="IQ_EBIT_ACT_OR_EST" hidden="1">"c2219"</definedName>
    <definedName name="IQ_EBIT_EQ_INC" hidden="1">"c3498"</definedName>
    <definedName name="IQ_EBIT_EQ_INC_EXCL_SBC" hidden="1">"c3502"</definedName>
    <definedName name="IQ_EBIT_EST" hidden="1">"c1681"</definedName>
    <definedName name="IQ_EBIT_EXCL_SBC" hidden="1">"c3082"</definedName>
    <definedName name="IQ_EBIT_GROWTH_1" hidden="1">"c157"</definedName>
    <definedName name="IQ_EBIT_GROWTH_2" hidden="1">"c161"</definedName>
    <definedName name="IQ_EBIT_GW_ACT_OR_EST" hidden="1">"c4306"</definedName>
    <definedName name="IQ_EBIT_HIGH_EST" hidden="1">"c1683"</definedName>
    <definedName name="IQ_EBIT_INT" hidden="1">"c360"</definedName>
    <definedName name="IQ_EBIT_LOW_EST" hidden="1">"c1684"</definedName>
    <definedName name="IQ_EBIT_MARGIN" hidden="1">"c359"</definedName>
    <definedName name="IQ_EBIT_MEDIAN_EST" hidden="1">"c1682"</definedName>
    <definedName name="IQ_EBIT_NUM_EST" hidden="1">"c1685"</definedName>
    <definedName name="IQ_EBIT_OVER_IE" hidden="1">"c1369"</definedName>
    <definedName name="IQ_EBIT_SBC_ACT_OR_EST" hidden="1">"c4316"</definedName>
    <definedName name="IQ_EBIT_SBC_ACT_OR_EST_CIQ" hidden="1">"c4841"</definedName>
    <definedName name="IQ_EBIT_SBC_GW_ACT_OR_EST" hidden="1">"c4320"</definedName>
    <definedName name="IQ_EBIT_SBC_GW_ACT_OR_EST_CIQ" hidden="1">"c4845"</definedName>
    <definedName name="IQ_EBIT_STDDEV_EST" hidden="1">"c1686"</definedName>
    <definedName name="IQ_EBITA" hidden="1">"c1910"</definedName>
    <definedName name="IQ_EBITA_10YR_ANN_CAGR" hidden="1">"c6184"</definedName>
    <definedName name="IQ_EBITA_10YR_ANN_GROWTH" hidden="1">"c1954"</definedName>
    <definedName name="IQ_EBITA_1YR_ANN_GROWTH" hidden="1">"c1949"</definedName>
    <definedName name="IQ_EBITA_2YR_ANN_CAGR" hidden="1">"c6180"</definedName>
    <definedName name="IQ_EBITA_2YR_ANN_GROWTH" hidden="1">"c1950"</definedName>
    <definedName name="IQ_EBITA_3YR_ANN_CAGR" hidden="1">"c6181"</definedName>
    <definedName name="IQ_EBITA_3YR_ANN_GROWTH" hidden="1">"c1951"</definedName>
    <definedName name="IQ_EBITA_5YR_ANN_CAGR" hidden="1">"c6182"</definedName>
    <definedName name="IQ_EBITA_5YR_ANN_GROWTH" hidden="1">"c1952"</definedName>
    <definedName name="IQ_EBITA_7YR_ANN_CAGR" hidden="1">"c6183"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K" hidden="1">"IQ_EBITDA_10K"</definedName>
    <definedName name="IQ_EBITDA_10Q" hidden="1">"IQ_EBITDA_10Q"</definedName>
    <definedName name="IQ_EBITDA_10Q1" hidden="1">"IQ_EBITDA_10Q1"</definedName>
    <definedName name="IQ_EBITDA_10YR_ANN_CAGR" hidden="1">"c6080"</definedName>
    <definedName name="IQ_EBITDA_10YR_ANN_GROWTH" hidden="1">"c362"</definedName>
    <definedName name="IQ_EBITDA_1YR_ANN_GROWTH" hidden="1">"c363"</definedName>
    <definedName name="IQ_EBITDA_2YR_ANN_CAGR" hidden="1">"c6081"</definedName>
    <definedName name="IQ_EBITDA_2YR_ANN_GROWTH" hidden="1">"c364"</definedName>
    <definedName name="IQ_EBITDA_3YR_ANN_CAGR" hidden="1">"c6082"</definedName>
    <definedName name="IQ_EBITDA_3YR_ANN_GROWTH" hidden="1">"c365"</definedName>
    <definedName name="IQ_EBITDA_5YR_ANN_CAGR" hidden="1">"c6083"</definedName>
    <definedName name="IQ_EBITDA_5YR_ANN_GROWTH" hidden="1">"c366"</definedName>
    <definedName name="IQ_EBITDA_7YR_ANN_CAGR" hidden="1">"c6084"</definedName>
    <definedName name="IQ_EBITDA_7YR_ANN_GROWTH" hidden="1">"c367"</definedName>
    <definedName name="IQ_EBITDA_ACT_OR_EST" hidden="1">"c2215"</definedName>
    <definedName name="IQ_EBITDA_ACT_OR_EST_CIQ" hidden="1">"c5060"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CIQ" hidden="1">"c3622"</definedName>
    <definedName name="IQ_EBITDA_EST_REUT" hidden="1">"c3640"</definedName>
    <definedName name="IQ_EBITDA_EXCL_SBC" hidden="1">"c3081"</definedName>
    <definedName name="IQ_EBITDA_GROWTH_1" hidden="1">"c156"</definedName>
    <definedName name="IQ_EBITDA_GROWTH_2" hidden="1">"c160"</definedName>
    <definedName name="IQ_EBITDA_HIGH_EST" hidden="1">"c370"</definedName>
    <definedName name="IQ_EBITDA_HIGH_EST_CIQ" hidden="1">"c3624"</definedName>
    <definedName name="IQ_EBITDA_HIGH_EST_REUT" hidden="1">"c3642"</definedName>
    <definedName name="IQ_EBITDA_INT" hidden="1">"c373"</definedName>
    <definedName name="IQ_EBITDA_LOW_EST" hidden="1">"c371"</definedName>
    <definedName name="IQ_EBITDA_LOW_EST_CIQ" hidden="1">"c3625"</definedName>
    <definedName name="IQ_EBITDA_LOW_EST_REUT" hidden="1">"c3643"</definedName>
    <definedName name="IQ_EBITDA_MARGIN" hidden="1">"c372"</definedName>
    <definedName name="IQ_EBITDA_MEDIAN_EST" hidden="1">"c1663"</definedName>
    <definedName name="IQ_EBITDA_MEDIAN_EST_CIQ" hidden="1">"c3623"</definedName>
    <definedName name="IQ_EBITDA_MEDIAN_EST_REUT" hidden="1">"c3641"</definedName>
    <definedName name="IQ_EBITDA_NUM_EST" hidden="1">"c374"</definedName>
    <definedName name="IQ_EBITDA_NUM_EST_CIQ" hidden="1">"c3626"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BC_ACT_OR_EST_CIQ" hidden="1">"c4862"</definedName>
    <definedName name="IQ_EBITDA_STDDEV_EST" hidden="1">"c375"</definedName>
    <definedName name="IQ_EBITDA_STDDEV_EST_CIQ" hidden="1">"c3627"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" hidden="1">"c6214"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" hidden="1">"c6215"</definedName>
    <definedName name="IQ_EBT_REIT" hidden="1">"c389"</definedName>
    <definedName name="IQ_EBT_SBC_ACT_OR_EST" hidden="1">"c4350"</definedName>
    <definedName name="IQ_EBT_SBC_ACT_OR_EST_CIQ" hidden="1">"c4875"</definedName>
    <definedName name="IQ_EBT_SBC_GW_ACT_OR_EST" hidden="1">"c4354"</definedName>
    <definedName name="IQ_EBT_SBC_GW_ACT_OR_EST_CIQ" hidden="1">"c4879"</definedName>
    <definedName name="IQ_EBT_SUBTOTAL_AP" hidden="1">"c8982"</definedName>
    <definedName name="IQ_EBT_UTI" hidden="1">"c390"</definedName>
    <definedName name="IQ_ECO_METRIC_6825_UNUSED_UNUSED_UNUSED" hidden="1">"c6825"</definedName>
    <definedName name="IQ_ECO_METRIC_6839_UNUSED_UNUSED_UNUSED" hidden="1">"c6839"</definedName>
    <definedName name="IQ_ECO_METRIC_6896_UNUSED_UNUSED_UNUSED" hidden="1">"c6896"</definedName>
    <definedName name="IQ_ECO_METRIC_6897_UNUSED_UNUSED_UNUSED" hidden="1">"c6897"</definedName>
    <definedName name="IQ_ECO_METRIC_6927" hidden="1">"c6927"</definedName>
    <definedName name="IQ_ECO_METRIC_6988_UNUSED_UNUSED_UNUSED" hidden="1">"c6988"</definedName>
    <definedName name="IQ_ECO_METRIC_7045_UNUSED_UNUSED_UNUSED" hidden="1">"c7045"</definedName>
    <definedName name="IQ_ECO_METRIC_7059_UNUSED_UNUSED_UNUSED" hidden="1">"c7059"</definedName>
    <definedName name="IQ_ECO_METRIC_7116_UNUSED_UNUSED_UNUSED" hidden="1">"c7116"</definedName>
    <definedName name="IQ_ECO_METRIC_7117_UNUSED_UNUSED_UNUSED" hidden="1">"c7117"</definedName>
    <definedName name="IQ_ECO_METRIC_7147" hidden="1">"c7147"</definedName>
    <definedName name="IQ_ECO_METRIC_7208_UNUSED_UNUSED_UNUSED" hidden="1">"c7208"</definedName>
    <definedName name="IQ_ECO_METRIC_7265_UNUSED_UNUSED_UNUSED" hidden="1">"c7265"</definedName>
    <definedName name="IQ_ECO_METRIC_7279_UNUSED_UNUSED_UNUSED" hidden="1">"c7279"</definedName>
    <definedName name="IQ_ECO_METRIC_7336_UNUSED_UNUSED_UNUSED" hidden="1">"c7336"</definedName>
    <definedName name="IQ_ECO_METRIC_7337_UNUSED_UNUSED_UNUSED" hidden="1">"c7337"</definedName>
    <definedName name="IQ_ECO_METRIC_7367" hidden="1">"c7367"</definedName>
    <definedName name="IQ_ECO_METRIC_7428_UNUSED_UNUSED_UNUSED" hidden="1">"c7428"</definedName>
    <definedName name="IQ_ECO_METRIC_7556_UNUSED_UNUSED_UNUSED" hidden="1">"c7556"</definedName>
    <definedName name="IQ_ECO_METRIC_7557_UNUSED_UNUSED_UNUSED" hidden="1">"c7557"</definedName>
    <definedName name="IQ_ECO_METRIC_7587" hidden="1">"c7587"</definedName>
    <definedName name="IQ_ECO_METRIC_7648_UNUSED_UNUSED_UNUSED" hidden="1">"c7648"</definedName>
    <definedName name="IQ_ECO_METRIC_7704" hidden="1">"c7704"</definedName>
    <definedName name="IQ_ECO_METRIC_7705_UNUSED_UNUSED_UNUSED" hidden="1">"c7705"</definedName>
    <definedName name="IQ_ECO_METRIC_7706" hidden="1">"c7706"</definedName>
    <definedName name="IQ_ECO_METRIC_7718" hidden="1">"c7718"</definedName>
    <definedName name="IQ_ECO_METRIC_7719_UNUSED_UNUSED_UNUSED" hidden="1">"c7719"</definedName>
    <definedName name="IQ_ECO_METRIC_7776_UNUSED_UNUSED_UNUSED" hidden="1">"c7776"</definedName>
    <definedName name="IQ_ECO_METRIC_7777_UNUSED_UNUSED_UNUSED" hidden="1">"c7777"</definedName>
    <definedName name="IQ_ECO_METRIC_7807" hidden="1">"c7807"</definedName>
    <definedName name="IQ_ECO_METRIC_7811" hidden="1">"c7811"</definedName>
    <definedName name="IQ_ECO_METRIC_7868_UNUSED_UNUSED_UNUSED" hidden="1">"c7868"</definedName>
    <definedName name="IQ_ECO_METRIC_7873" hidden="1">"c7873"</definedName>
    <definedName name="IQ_ECO_METRIC_7924" hidden="1">"c7924"</definedName>
    <definedName name="IQ_ECO_METRIC_7925_UNUSED_UNUSED_UNUSED" hidden="1">"c7925"</definedName>
    <definedName name="IQ_ECO_METRIC_7926" hidden="1">"c7926"</definedName>
    <definedName name="IQ_ECO_METRIC_7938" hidden="1">"c7938"</definedName>
    <definedName name="IQ_ECO_METRIC_7939_UNUSED_UNUSED_UNUSED" hidden="1">"c7939"</definedName>
    <definedName name="IQ_ECO_METRIC_7996_UNUSED_UNUSED_UNUSED" hidden="1">"c7996"</definedName>
    <definedName name="IQ_ECO_METRIC_7997_UNUSED_UNUSED_UNUSED" hidden="1">"c7997"</definedName>
    <definedName name="IQ_ECO_METRIC_8027" hidden="1">"c8027"</definedName>
    <definedName name="IQ_ECO_METRIC_8031" hidden="1">"c8031"</definedName>
    <definedName name="IQ_ECO_METRIC_8088_UNUSED_UNUSED_UNUSED" hidden="1">"c8088"</definedName>
    <definedName name="IQ_ECO_METRIC_8093" hidden="1">"c8093"</definedName>
    <definedName name="IQ_ECO_METRIC_8144" hidden="1">"c8144"</definedName>
    <definedName name="IQ_ECO_METRIC_8145_UNUSED_UNUSED_UNUSED" hidden="1">"c8145"</definedName>
    <definedName name="IQ_ECO_METRIC_8146" hidden="1">"c8146"</definedName>
    <definedName name="IQ_ECO_METRIC_8158" hidden="1">"c8158"</definedName>
    <definedName name="IQ_ECO_METRIC_8159_UNUSED_UNUSED_UNUSED" hidden="1">"c8159"</definedName>
    <definedName name="IQ_ECO_METRIC_8216_UNUSED_UNUSED_UNUSED" hidden="1">"c8216"</definedName>
    <definedName name="IQ_ECO_METRIC_8217_UNUSED_UNUSED_UNUSED" hidden="1">"c8217"</definedName>
    <definedName name="IQ_ECO_METRIC_8247" hidden="1">"c8247"</definedName>
    <definedName name="IQ_ECO_METRIC_8251" hidden="1">"c8251"</definedName>
    <definedName name="IQ_ECO_METRIC_8308_UNUSED_UNUSED_UNUSED" hidden="1">"c8308"</definedName>
    <definedName name="IQ_ECO_METRIC_8313" hidden="1">"c8313"</definedName>
    <definedName name="IQ_ECO_METRIC_8366" hidden="1">"c8366"</definedName>
    <definedName name="IQ_ECO_METRIC_8378" hidden="1">"c8378"</definedName>
    <definedName name="IQ_ECO_METRIC_8436_UNUSED_UNUSED_UNUSED" hidden="1">"c8436"</definedName>
    <definedName name="IQ_ECO_METRIC_8437_UNUSED_UNUSED_UNUSED" hidden="1">"c8437"</definedName>
    <definedName name="IQ_ECO_METRIC_8467" hidden="1">"c8467"</definedName>
    <definedName name="IQ_ECO_METRIC_8471" hidden="1">"c8471"</definedName>
    <definedName name="IQ_ECO_METRIC_8528_UNUSED_UNUSED_UNUSED" hidden="1">"c8528"</definedName>
    <definedName name="IQ_ECO_METRIC_8533" hidden="1">"c8533"</definedName>
    <definedName name="IQ_ECS_AUTHORIZED_SHARES" hidden="1">"c5583"</definedName>
    <definedName name="IQ_ECS_AUTHORIZED_SHARES_ABS" hidden="1">"c5597"</definedName>
    <definedName name="IQ_ECS_CONVERT_FACTOR" hidden="1">"c5581"</definedName>
    <definedName name="IQ_ECS_CONVERT_FACTOR_ABS" hidden="1">"c5595"</definedName>
    <definedName name="IQ_ECS_CONVERT_INTO" hidden="1">"c5580"</definedName>
    <definedName name="IQ_ECS_CONVERT_INTO_ABS" hidden="1">"c5594"</definedName>
    <definedName name="IQ_ECS_CONVERT_TYPE" hidden="1">"c5579"</definedName>
    <definedName name="IQ_ECS_CONVERT_TYPE_ABS" hidden="1">"c5593"</definedName>
    <definedName name="IQ_ECS_INACTIVE_DATE" hidden="1">"c5576"</definedName>
    <definedName name="IQ_ECS_INACTIVE_DATE_ABS" hidden="1">"c5590"</definedName>
    <definedName name="IQ_ECS_NAME" hidden="1">"c5571"</definedName>
    <definedName name="IQ_ECS_NAME_ABS" hidden="1">"c5585"</definedName>
    <definedName name="IQ_ECS_NUM_SHAREHOLDERS" hidden="1">"c5584"</definedName>
    <definedName name="IQ_ECS_NUM_SHAREHOLDERS_ABS" hidden="1">"c5598"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SHARES_OUT_BS_DATE" hidden="1">"c5572"</definedName>
    <definedName name="IQ_ECS_SHARES_OUT_BS_DATE_ABS" hidden="1">"c5586"</definedName>
    <definedName name="IQ_ECS_SHARES_OUT_FILING_DATE" hidden="1">"c5573"</definedName>
    <definedName name="IQ_ECS_SHARES_OUT_FILING_DATE_ABS" hidden="1">"c5587"</definedName>
    <definedName name="IQ_ECS_START_DATE" hidden="1">"c5575"</definedName>
    <definedName name="IQ_ECS_START_DATE_ABS" hidden="1">"c5589"</definedName>
    <definedName name="IQ_ECS_TYPE" hidden="1">"c5574"</definedName>
    <definedName name="IQ_ECS_TYPE_ABS" hidden="1">"c5588"</definedName>
    <definedName name="IQ_ECS_VOTING" hidden="1">"c5582"</definedName>
    <definedName name="IQ_ECS_VOTING_ABS" hidden="1">"c5596"</definedName>
    <definedName name="IQ_EFFECT_SPECIAL_CHARGE" hidden="1">"c1595"</definedName>
    <definedName name="IQ_EFFECT_TAX_RATE" hidden="1">"c1899"</definedName>
    <definedName name="IQ_EFFICIENCY_RATIO" hidden="1">"c391"</definedName>
    <definedName name="IQ_EFFICIENCY_RATIO_FDIC" hidden="1">"c6736"</definedName>
    <definedName name="IQ_EMBEDDED_VAL_COVERED" hidden="1">"c9962"</definedName>
    <definedName name="IQ_EMBEDDED_VAL_COVERED_BEG" hidden="1">"c9957"</definedName>
    <definedName name="IQ_EMBEDDED_VAL_GROUP" hidden="1">"c9948"</definedName>
    <definedName name="IQ_EMBEDDED_VAL_GROUP_BEG" hidden="1">"c9943"</definedName>
    <definedName name="IQ_EMPLOY_COST_INDEX_BENEFITS" hidden="1">"c6857"</definedName>
    <definedName name="IQ_EMPLOY_COST_INDEX_BENEFITS_APR" hidden="1">"c7517"</definedName>
    <definedName name="IQ_EMPLOY_COST_INDEX_BENEFITS_APR_FC" hidden="1">"c8397"</definedName>
    <definedName name="IQ_EMPLOY_COST_INDEX_BENEFITS_FC" hidden="1">"c7737"</definedName>
    <definedName name="IQ_EMPLOY_COST_INDEX_BENEFITS_POP" hidden="1">"c7077"</definedName>
    <definedName name="IQ_EMPLOY_COST_INDEX_BENEFITS_POP_FC" hidden="1">"c7957"</definedName>
    <definedName name="IQ_EMPLOY_COST_INDEX_BENEFITS_YOY" hidden="1">"c7297"</definedName>
    <definedName name="IQ_EMPLOY_COST_INDEX_BENEFITS_YOY_FC" hidden="1">"c8177"</definedName>
    <definedName name="IQ_EMPLOY_COST_INDEX_COMP" hidden="1">"c6856"</definedName>
    <definedName name="IQ_EMPLOY_COST_INDEX_COMP_APR" hidden="1">"c7516"</definedName>
    <definedName name="IQ_EMPLOY_COST_INDEX_COMP_APR_FC" hidden="1">"c8396"</definedName>
    <definedName name="IQ_EMPLOY_COST_INDEX_COMP_FC" hidden="1">"c7736"</definedName>
    <definedName name="IQ_EMPLOY_COST_INDEX_COMP_POP" hidden="1">"c7076"</definedName>
    <definedName name="IQ_EMPLOY_COST_INDEX_COMP_POP_FC" hidden="1">"c7956"</definedName>
    <definedName name="IQ_EMPLOY_COST_INDEX_COMP_YOY" hidden="1">"c7296"</definedName>
    <definedName name="IQ_EMPLOY_COST_INDEX_COMP_YOY_FC" hidden="1">"c8176"</definedName>
    <definedName name="IQ_EMPLOY_COST_INDEX_WAGE_SALARY" hidden="1">"c6858"</definedName>
    <definedName name="IQ_EMPLOY_COST_INDEX_WAGE_SALARY_APR" hidden="1">"c7518"</definedName>
    <definedName name="IQ_EMPLOY_COST_INDEX_WAGE_SALARY_APR_FC" hidden="1">"c8398"</definedName>
    <definedName name="IQ_EMPLOY_COST_INDEX_WAGE_SALARY_FC" hidden="1">"c7738"</definedName>
    <definedName name="IQ_EMPLOY_COST_INDEX_WAGE_SALARY_POP" hidden="1">"c7078"</definedName>
    <definedName name="IQ_EMPLOY_COST_INDEX_WAGE_SALARY_POP_FC" hidden="1">"c7958"</definedName>
    <definedName name="IQ_EMPLOY_COST_INDEX_WAGE_SALARY_YOY" hidden="1">"c7298"</definedName>
    <definedName name="IQ_EMPLOY_COST_INDEX_WAGE_SALARY_YOY_FC" hidden="1">"c8178"</definedName>
    <definedName name="IQ_EMPLOYEES" hidden="1">"c392"</definedName>
    <definedName name="IQ_ENTERPRISE_VALUE" hidden="1">"c1348"</definedName>
    <definedName name="IQ_ENTREPRENEURAL_PROPERTY_INC" hidden="1">"c6859"</definedName>
    <definedName name="IQ_ENTREPRENEURAL_PROPERTY_INC_APR" hidden="1">"c7519"</definedName>
    <definedName name="IQ_ENTREPRENEURAL_PROPERTY_INC_APR_FC" hidden="1">"c8399"</definedName>
    <definedName name="IQ_ENTREPRENEURAL_PROPERTY_INC_FC" hidden="1">"c7739"</definedName>
    <definedName name="IQ_ENTREPRENEURAL_PROPERTY_INC_POP" hidden="1">"c7079"</definedName>
    <definedName name="IQ_ENTREPRENEURAL_PROPERTY_INC_POP_FC" hidden="1">"c7959"</definedName>
    <definedName name="IQ_ENTREPRENEURAL_PROPERTY_INC_YOY" hidden="1">"c7299"</definedName>
    <definedName name="IQ_ENTREPRENEURAL_PROPERTY_INC_YOY_FC" hidden="1">"c8179"</definedName>
    <definedName name="IQ_EPS" hidden="1">"IQ_EPS"</definedName>
    <definedName name="IQ_EPS_10K" hidden="1">"IQ_EPS_10K"</definedName>
    <definedName name="IQ_EPS_10Q" hidden="1">"IQ_EPS_10Q"</definedName>
    <definedName name="IQ_EPS_10Q1" hidden="1">"IQ_EPS_10Q1"</definedName>
    <definedName name="IQ_EPS_10YR_ANN_CAGR" hidden="1">"c6085"</definedName>
    <definedName name="IQ_EPS_10YR_ANN_GROWTH" hidden="1">"c393"</definedName>
    <definedName name="IQ_EPS_1YR_ANN_GROWTH" hidden="1">"c394"</definedName>
    <definedName name="IQ_EPS_2YR_ANN_CAGR" hidden="1">"c6086"</definedName>
    <definedName name="IQ_EPS_2YR_ANN_GROWTH" hidden="1">"c395"</definedName>
    <definedName name="IQ_EPS_3YR_ANN_CAGR" hidden="1">"c6087"</definedName>
    <definedName name="IQ_EPS_3YR_ANN_GROWTH" hidden="1">"c396"</definedName>
    <definedName name="IQ_EPS_5YR_ANN_CAGR" hidden="1">"c6088"</definedName>
    <definedName name="IQ_EPS_5YR_ANN_GROWTH" hidden="1">"c397"</definedName>
    <definedName name="IQ_EPS_7YR_ANN_CAGR" hidden="1">"c6089"</definedName>
    <definedName name="IQ_EPS_7YR_ANN_GROWTH" hidden="1">"c398"</definedName>
    <definedName name="IQ_EPS_ACT_OR_EST" hidden="1">"c2213"</definedName>
    <definedName name="IQ_EPS_ACT_OR_EST_CIQ" hidden="1">"c5058"</definedName>
    <definedName name="IQ_EPS_AP" hidden="1">"c8880"</definedName>
    <definedName name="IQ_EPS_AP_ABS" hidden="1">"c8899"</definedName>
    <definedName name="IQ_EPS_EST" hidden="1">"c399"</definedName>
    <definedName name="IQ_EPS_EST_1" hidden="1">"c189"</definedName>
    <definedName name="IQ_EPS_EST_CIQ" hidden="1">"c4994"</definedName>
    <definedName name="IQ_EPS_EST_REUT" hidden="1">"c5453"</definedName>
    <definedName name="IQ_EPS_GW_ACT_OR_EST" hidden="1">"c2223"</definedName>
    <definedName name="IQ_EPS_GW_ACT_OR_EST_CIQ" hidden="1">"c5066"</definedName>
    <definedName name="IQ_EPS_GW_EST" hidden="1">"c1737"</definedName>
    <definedName name="IQ_EPS_GW_EST_CIQ" hidden="1">"c4723"</definedName>
    <definedName name="IQ_EPS_GW_EST_REUT" hidden="1">"c5389"</definedName>
    <definedName name="IQ_EPS_GW_HIGH_EST" hidden="1">"c1739"</definedName>
    <definedName name="IQ_EPS_GW_HIGH_EST_CIQ" hidden="1">"c4725"</definedName>
    <definedName name="IQ_EPS_GW_HIGH_EST_REUT" hidden="1">"c5391"</definedName>
    <definedName name="IQ_EPS_GW_LOW_EST" hidden="1">"c1740"</definedName>
    <definedName name="IQ_EPS_GW_LOW_EST_CIQ" hidden="1">"c4726"</definedName>
    <definedName name="IQ_EPS_GW_LOW_EST_REUT" hidden="1">"c5392"</definedName>
    <definedName name="IQ_EPS_GW_MEDIAN_EST" hidden="1">"c1738"</definedName>
    <definedName name="IQ_EPS_GW_MEDIAN_EST_CIQ" hidden="1">"c4724"</definedName>
    <definedName name="IQ_EPS_GW_MEDIAN_EST_REUT" hidden="1">"c5390"</definedName>
    <definedName name="IQ_EPS_GW_NUM_EST" hidden="1">"c1741"</definedName>
    <definedName name="IQ_EPS_GW_NUM_EST_CIQ" hidden="1">"c4727"</definedName>
    <definedName name="IQ_EPS_GW_NUM_EST_REUT" hidden="1">"c5393"</definedName>
    <definedName name="IQ_EPS_GW_STDDEV_EST" hidden="1">"c1742"</definedName>
    <definedName name="IQ_EPS_GW_STDDEV_EST_CIQ" hidden="1">"c4728"</definedName>
    <definedName name="IQ_EPS_GW_STDDEV_EST_REUT" hidden="1">"c5394"</definedName>
    <definedName name="IQ_EPS_HIGH_EST" hidden="1">"c400"</definedName>
    <definedName name="IQ_EPS_HIGH_EST_CIQ" hidden="1">"c4995"</definedName>
    <definedName name="IQ_EPS_HIGH_EST_REUT" hidden="1">"c5454"</definedName>
    <definedName name="IQ_EPS_LOW_EST" hidden="1">"c401"</definedName>
    <definedName name="IQ_EPS_LOW_EST_CIQ" hidden="1">"c4996"</definedName>
    <definedName name="IQ_EPS_LOW_EST_REUT" hidden="1">"c5455"</definedName>
    <definedName name="IQ_EPS_MEDIAN_EST" hidden="1">"c1661"</definedName>
    <definedName name="IQ_EPS_MEDIAN_EST_CIQ" hidden="1">"c4997"</definedName>
    <definedName name="IQ_EPS_MEDIAN_EST_REUT" hidden="1">"c5456"</definedName>
    <definedName name="IQ_EPS_NAME_AP" hidden="1">"c8918"</definedName>
    <definedName name="IQ_EPS_NAME_AP_ABS" hidden="1">"c8937"</definedName>
    <definedName name="IQ_EPS_NORM" hidden="1">"c1902"</definedName>
    <definedName name="IQ_EPS_NORM_EST" hidden="1">"c2226"</definedName>
    <definedName name="IQ_EPS_NORM_EST_CIQ" hidden="1">"c4667"</definedName>
    <definedName name="IQ_EPS_NORM_EST_REUT" hidden="1">"c5326"</definedName>
    <definedName name="IQ_EPS_NORM_HIGH_EST" hidden="1">"c2228"</definedName>
    <definedName name="IQ_EPS_NORM_HIGH_EST_CIQ" hidden="1">"c4669"</definedName>
    <definedName name="IQ_EPS_NORM_HIGH_EST_REUT" hidden="1">"c5328"</definedName>
    <definedName name="IQ_EPS_NORM_LOW_EST" hidden="1">"c2229"</definedName>
    <definedName name="IQ_EPS_NORM_LOW_EST_CIQ" hidden="1">"c4670"</definedName>
    <definedName name="IQ_EPS_NORM_LOW_EST_REUT" hidden="1">"c5329"</definedName>
    <definedName name="IQ_EPS_NORM_MEDIAN_EST" hidden="1">"c2227"</definedName>
    <definedName name="IQ_EPS_NORM_MEDIAN_EST_CIQ" hidden="1">"c4668"</definedName>
    <definedName name="IQ_EPS_NORM_MEDIAN_EST_REUT" hidden="1">"c5327"</definedName>
    <definedName name="IQ_EPS_NORM_NUM_EST" hidden="1">"c2230"</definedName>
    <definedName name="IQ_EPS_NORM_NUM_EST_CIQ" hidden="1">"c4671"</definedName>
    <definedName name="IQ_EPS_NORM_NUM_EST_REUT" hidden="1">"c5330"</definedName>
    <definedName name="IQ_EPS_NORM_STDDEV_EST" hidden="1">"c2231"</definedName>
    <definedName name="IQ_EPS_NORM_STDDEV_EST_CIQ" hidden="1">"c4672"</definedName>
    <definedName name="IQ_EPS_NORM_STDDEV_EST_REUT" hidden="1">"c5331"</definedName>
    <definedName name="IQ_EPS_NUM_EST" hidden="1">"c402"</definedName>
    <definedName name="IQ_EPS_NUM_EST_CIQ" hidden="1">"c4992"</definedName>
    <definedName name="IQ_EPS_NUM_EST_REUT" hidden="1">"c5451"</definedName>
    <definedName name="IQ_EPS_PRIMARY_EST" hidden="1">"c2226"</definedName>
    <definedName name="IQ_EPS_PRIMARY_HIGH_EST" hidden="1">"c2228"</definedName>
    <definedName name="IQ_EPS_PRIMARY_LOW_EST" hidden="1">"c2229"</definedName>
    <definedName name="IQ_EPS_PRIMARY_MEDIAN_EST" hidden="1">"c2227"</definedName>
    <definedName name="IQ_EPS_PRIMARY_NUM_EST" hidden="1">"c2230"</definedName>
    <definedName name="IQ_EPS_PRIMARY_STDDEV_EST" hidden="1">"c2231"</definedName>
    <definedName name="IQ_EPS_REPORT_ACT_OR_EST" hidden="1">"c2224"</definedName>
    <definedName name="IQ_EPS_REPORT_ACT_OR_EST_CIQ" hidden="1">"c5067"</definedName>
    <definedName name="IQ_EPS_REPORTED_EST" hidden="1">"c1744"</definedName>
    <definedName name="IQ_EPS_REPORTED_EST_CIQ" hidden="1">"c4730"</definedName>
    <definedName name="IQ_EPS_REPORTED_EST_REUT" hidden="1">"c5396"</definedName>
    <definedName name="IQ_EPS_REPORTED_HIGH_EST" hidden="1">"c1746"</definedName>
    <definedName name="IQ_EPS_REPORTED_HIGH_EST_CIQ" hidden="1">"c4732"</definedName>
    <definedName name="IQ_EPS_REPORTED_HIGH_EST_REUT" hidden="1">"c5398"</definedName>
    <definedName name="IQ_EPS_REPORTED_LOW_EST" hidden="1">"c1747"</definedName>
    <definedName name="IQ_EPS_REPORTED_LOW_EST_CIQ" hidden="1">"c4733"</definedName>
    <definedName name="IQ_EPS_REPORTED_LOW_EST_REUT" hidden="1">"c5399"</definedName>
    <definedName name="IQ_EPS_REPORTED_MEDIAN_EST" hidden="1">"c1745"</definedName>
    <definedName name="IQ_EPS_REPORTED_MEDIAN_EST_CIQ" hidden="1">"c4731"</definedName>
    <definedName name="IQ_EPS_REPORTED_MEDIAN_EST_REUT" hidden="1">"c5397"</definedName>
    <definedName name="IQ_EPS_REPORTED_NUM_EST" hidden="1">"c1748"</definedName>
    <definedName name="IQ_EPS_REPORTED_NUM_EST_CIQ" hidden="1">"c4734"</definedName>
    <definedName name="IQ_EPS_REPORTED_NUM_EST_REUT" hidden="1">"c5400"</definedName>
    <definedName name="IQ_EPS_REPORTED_STDDEV_EST" hidden="1">"c1749"</definedName>
    <definedName name="IQ_EPS_REPORTED_STDDEV_EST_CIQ" hidden="1">"c4735"</definedName>
    <definedName name="IQ_EPS_REPORTED_STDDEV_EST_REUT" hidden="1">"c5401"</definedName>
    <definedName name="IQ_EPS_SBC_ACT_OR_EST" hidden="1">"c4376"</definedName>
    <definedName name="IQ_EPS_SBC_ACT_OR_EST_CIQ" hidden="1">"c4901"</definedName>
    <definedName name="IQ_EPS_SBC_GW_ACT_OR_EST" hidden="1">"c4380"</definedName>
    <definedName name="IQ_EPS_SBC_GW_ACT_OR_EST_CIQ" hidden="1">"c4905"</definedName>
    <definedName name="IQ_EPS_STDDEV_EST" hidden="1">"c403"</definedName>
    <definedName name="IQ_EPS_STDDEV_EST_CIQ" hidden="1">"c4993"</definedName>
    <definedName name="IQ_EPS_STDDEV_EST_REUT" hidden="1">"c5452"</definedName>
    <definedName name="IQ_EQUITY_AFFIL" hidden="1">"c1451"</definedName>
    <definedName name="IQ_EQUITY_AP" hidden="1">"c8887"</definedName>
    <definedName name="IQ_EQUITY_AP_ABS" hidden="1">"c8906"</definedName>
    <definedName name="IQ_EQUITY_CAPITAL_ASSETS_FDIC" hidden="1">"c6744"</definedName>
    <definedName name="IQ_EQUITY_FDIC" hidden="1">"c6353"</definedName>
    <definedName name="IQ_EQUITY_METHOD" hidden="1">"c404"</definedName>
    <definedName name="IQ_EQUITY_NAME_AP" hidden="1">"c8925"</definedName>
    <definedName name="IQ_EQUITY_NAME_AP_ABS" hidden="1">"c8944"</definedName>
    <definedName name="IQ_EQUITY_SECURITIES_FDIC" hidden="1">"c6304"</definedName>
    <definedName name="IQ_EQUITY_SECURITY_EXPOSURES_FDIC" hidden="1">"c6664"</definedName>
    <definedName name="IQ_EQV_OVER_BV" hidden="1">"c1596"</definedName>
    <definedName name="IQ_EQV_OVER_LTM_PRETAX_INC" hidden="1">"c1390"</definedName>
    <definedName name="IQ_ESOP_DEBT" hidden="1">"c1597"</definedName>
    <definedName name="IQ_EST_ACT_CFPS" hidden="1">"c1673"</definedName>
    <definedName name="IQ_EST_ACT_DPS" hidden="1">"c1680"</definedName>
    <definedName name="IQ_EST_ACT_EBIT" hidden="1">"c1687"</definedName>
    <definedName name="IQ_EST_ACT_EBITDA" hidden="1">"c1664"</definedName>
    <definedName name="IQ_EST_ACT_EPS" hidden="1">"c1648"</definedName>
    <definedName name="IQ_EST_ACT_EPS_GW" hidden="1">"c1743"</definedName>
    <definedName name="IQ_EST_ACT_EPS_GW_CIQ" hidden="1">"c4729"</definedName>
    <definedName name="IQ_EST_ACT_EPS_GW_REUT" hidden="1">"c5395"</definedName>
    <definedName name="IQ_EST_ACT_EPS_NORM" hidden="1">"c2232"</definedName>
    <definedName name="IQ_EST_ACT_EPS_NORM_CIQ" hidden="1">"c4673"</definedName>
    <definedName name="IQ_EST_ACT_EPS_NORM_REUT" hidden="1">"c5332"</definedName>
    <definedName name="IQ_EST_ACT_EPS_PRIMARY" hidden="1">"c2232"</definedName>
    <definedName name="IQ_EST_ACT_EPS_REPORTED" hidden="1">"c1750"</definedName>
    <definedName name="IQ_EST_ACT_EPS_REPORTED_CIQ" hidden="1">"c4736"</definedName>
    <definedName name="IQ_EST_ACT_EPS_REPORTED_REUT" hidden="1">"c5402"</definedName>
    <definedName name="IQ_EST_ACT_FFO" hidden="1">"c1666"</definedName>
    <definedName name="IQ_EST_ACT_NAV" hidden="1">"c1757"</definedName>
    <definedName name="IQ_EST_ACT_NI" hidden="1">"c1722"</definedName>
    <definedName name="IQ_EST_ACT_NI_GW" hidden="1">"c1729"</definedName>
    <definedName name="IQ_EST_ACT_NI_REPORTED" hidden="1">"c1736"</definedName>
    <definedName name="IQ_EST_ACT_OPER_INC" hidden="1">"c1694"</definedName>
    <definedName name="IQ_EST_ACT_PRETAX_GW_INC" hidden="1">"c1708"</definedName>
    <definedName name="IQ_EST_ACT_PRETAX_INC" hidden="1">"c1701"</definedName>
    <definedName name="IQ_EST_ACT_PRETAX_REPORT_INC" hidden="1">"c1715"</definedName>
    <definedName name="IQ_EST_ACT_REV" hidden="1">"c2113"</definedName>
    <definedName name="IQ_EST_CFPS_DIFF" hidden="1">"c1871"</definedName>
    <definedName name="IQ_EST_CFPS_GROWTH_1YR" hidden="1">"c1774"</definedName>
    <definedName name="IQ_EST_CFPS_GROWTH_2YR" hidden="1">"c1775"</definedName>
    <definedName name="IQ_EST_CFPS_GROWTH_Q_1YR" hidden="1">"c1776"</definedName>
    <definedName name="IQ_EST_CFPS_SEQ_GROWTH_Q" hidden="1">"c1777"</definedName>
    <definedName name="IQ_EST_CFPS_SURPRISE_PERCENT" hidden="1">"c1872"</definedName>
    <definedName name="IQ_EST_CURRENCY" hidden="1">"c2140"</definedName>
    <definedName name="IQ_EST_CURRENCY_CIQ" hidden="1">"c4769"</definedName>
    <definedName name="IQ_EST_CURRENCY_REUT" hidden="1">"c5437"</definedName>
    <definedName name="IQ_EST_DATE" hidden="1">"c1634"</definedName>
    <definedName name="IQ_EST_DATE_CIQ" hidden="1">"c4770"</definedName>
    <definedName name="IQ_EST_DATE_REUT" hidden="1">"c5438"</definedName>
    <definedName name="IQ_EST_DPS_DIFF" hidden="1">"c1873"</definedName>
    <definedName name="IQ_EST_DPS_GROWTH_1YR" hidden="1">"c1778"</definedName>
    <definedName name="IQ_EST_DPS_GROWTH_2YR" hidden="1">"c1779"</definedName>
    <definedName name="IQ_EST_DPS_GROWTH_Q_1YR" hidden="1">"c1780"</definedName>
    <definedName name="IQ_EST_DPS_SEQ_GROWTH_Q" hidden="1">"c1781"</definedName>
    <definedName name="IQ_EST_DPS_SURPRISE_PERCENT" hidden="1">"c1874"</definedName>
    <definedName name="IQ_EST_EBIT_DIFF" hidden="1">"c1875"</definedName>
    <definedName name="IQ_EST_EBIT_SURPRISE_PERCENT" hidden="1">"c1876"</definedName>
    <definedName name="IQ_EST_EBITDA_DIFF" hidden="1">"c1867"</definedName>
    <definedName name="IQ_EST_EBITDA_GROWTH_1YR" hidden="1">"c1766"</definedName>
    <definedName name="IQ_EST_EBITDA_GROWTH_2YR" hidden="1">"c1767"</definedName>
    <definedName name="IQ_EST_EBITDA_GROWTH_Q_1YR" hidden="1">"c1768"</definedName>
    <definedName name="IQ_EST_EBITDA_SEQ_GROWTH_Q" hidden="1">"c1769"</definedName>
    <definedName name="IQ_EST_EBITDA_SURPRISE_PERCENT" hidden="1">"c1868"</definedName>
    <definedName name="IQ_EST_EPS_DIFF" hidden="1">"c1864"</definedName>
    <definedName name="IQ_EST_EPS_GROWTH_1YR" hidden="1">"c1636"</definedName>
    <definedName name="IQ_EST_EPS_GROWTH_1YR_CIQ" hidden="1">"c3628"</definedName>
    <definedName name="IQ_EST_EPS_GROWTH_1YR_REUT" hidden="1">"c3646"</definedName>
    <definedName name="IQ_EST_EPS_GROWTH_2YR" hidden="1">"c1637"</definedName>
    <definedName name="IQ_EST_EPS_GROWTH_5YR" hidden="1">"c1655"</definedName>
    <definedName name="IQ_EST_EPS_GROWTH_5YR_CIQ" hidden="1">"c3615"</definedName>
    <definedName name="IQ_EST_EPS_GROWTH_5YR_HIGH" hidden="1">"c1657"</definedName>
    <definedName name="IQ_EST_EPS_GROWTH_5YR_HIGH_CIQ" hidden="1">"c4663"</definedName>
    <definedName name="IQ_EST_EPS_GROWTH_5YR_LOW" hidden="1">"c1658"</definedName>
    <definedName name="IQ_EST_EPS_GROWTH_5YR_LOW_CIQ" hidden="1">"c4664"</definedName>
    <definedName name="IQ_EST_EPS_GROWTH_5YR_MEDIAN" hidden="1">"c1656"</definedName>
    <definedName name="IQ_EST_EPS_GROWTH_5YR_MEDIAN_CIQ" hidden="1">"c5480"</definedName>
    <definedName name="IQ_EST_EPS_GROWTH_5YR_NUM" hidden="1">"c1659"</definedName>
    <definedName name="IQ_EST_EPS_GROWTH_5YR_NUM_CIQ" hidden="1">"c4665"</definedName>
    <definedName name="IQ_EST_EPS_GROWTH_5YR_REUT" hidden="1">"c3633"</definedName>
    <definedName name="IQ_EST_EPS_GROWTH_5YR_STDDEV" hidden="1">"c1660"</definedName>
    <definedName name="IQ_EST_EPS_GROWTH_5YR_STDDEV_CIQ" hidden="1">"c4666"</definedName>
    <definedName name="IQ_EST_EPS_GROWTH_Q_1YR" hidden="1">"c1641"</definedName>
    <definedName name="IQ_EST_EPS_GROWTH_Q_1YR_CIQ" hidden="1">"c4744"</definedName>
    <definedName name="IQ_EST_EPS_GROWTH_Q_1YR_REUT" hidden="1">"c5410"</definedName>
    <definedName name="IQ_EST_EPS_GW_DIFF" hidden="1">"c1891"</definedName>
    <definedName name="IQ_EST_EPS_GW_DIFF_CIQ" hidden="1">"c4761"</definedName>
    <definedName name="IQ_EST_EPS_GW_DIFF_REUT" hidden="1">"c5429"</definedName>
    <definedName name="IQ_EST_EPS_GW_SURPRISE_PERCENT" hidden="1">"c1892"</definedName>
    <definedName name="IQ_EST_EPS_GW_SURPRISE_PERCENT_CIQ" hidden="1">"c4762"</definedName>
    <definedName name="IQ_EST_EPS_GW_SURPRISE_PERCENT_REUT" hidden="1">"c5430"</definedName>
    <definedName name="IQ_EST_EPS_NORM_DIFF" hidden="1">"c2247"</definedName>
    <definedName name="IQ_EST_EPS_NORM_DIFF_CIQ" hidden="1">"c4745"</definedName>
    <definedName name="IQ_EST_EPS_NORM_DIFF_REUT" hidden="1">"c5411"</definedName>
    <definedName name="IQ_EST_EPS_NORM_SURPRISE_PERCENT" hidden="1">"c2248"</definedName>
    <definedName name="IQ_EST_EPS_NORM_SURPRISE_PERCENT_CIQ" hidden="1">"c4746"</definedName>
    <definedName name="IQ_EST_EPS_NORM_SURPRISE_PERCENT_REUT" hidden="1">"c5412"</definedName>
    <definedName name="IQ_EST_EPS_REPORT_DIFF" hidden="1">"c1893"</definedName>
    <definedName name="IQ_EST_EPS_REPORT_DIFF_CIQ" hidden="1">"c4763"</definedName>
    <definedName name="IQ_EST_EPS_REPORT_DIFF_REUT" hidden="1">"c5431"</definedName>
    <definedName name="IQ_EST_EPS_REPORT_SURPRISE_PERCENT" hidden="1">"c1894"</definedName>
    <definedName name="IQ_EST_EPS_REPORT_SURPRISE_PERCENT_CIQ" hidden="1">"c4764"</definedName>
    <definedName name="IQ_EST_EPS_REPORT_SURPRISE_PERCENT_REUT" hidden="1">"c5432"</definedName>
    <definedName name="IQ_EST_EPS_SEQ_GROWTH_Q" hidden="1">"c1764"</definedName>
    <definedName name="IQ_EST_EPS_SURPRISE" hidden="1">"c1635"</definedName>
    <definedName name="IQ_EST_EPS_SURPRISE_PERCENT" hidden="1">"c1635"</definedName>
    <definedName name="IQ_EST_FFO_DIFF" hidden="1">"c1869"</definedName>
    <definedName name="IQ_EST_FFO_GROWTH_1YR" hidden="1">"c1770"</definedName>
    <definedName name="IQ_EST_FFO_GROWTH_2YR" hidden="1">"c1771"</definedName>
    <definedName name="IQ_EST_FFO_GROWTH_Q_1YR" hidden="1">"c1772"</definedName>
    <definedName name="IQ_EST_FFO_SEQ_GROWTH_Q" hidden="1">"c1773"</definedName>
    <definedName name="IQ_EST_FFO_SURPRISE_PERCENT" hidden="1">"c1870"</definedName>
    <definedName name="IQ_EST_NAV_DIFF" hidden="1">"c1895"</definedName>
    <definedName name="IQ_EST_NAV_SURPRISE_PERCENT" hidden="1">"c1896"</definedName>
    <definedName name="IQ_EST_NI_DIFF" hidden="1">"c1885"</definedName>
    <definedName name="IQ_EST_NI_GW_DIFF" hidden="1">"c1887"</definedName>
    <definedName name="IQ_EST_NI_GW_SURPRISE_PERCENT" hidden="1">"c1888"</definedName>
    <definedName name="IQ_EST_NI_REPORT_DIFF" hidden="1">"c1889"</definedName>
    <definedName name="IQ_EST_NI_REPORT_SURPRISE_PERCENT" hidden="1">"c1890"</definedName>
    <definedName name="IQ_EST_NI_SURPRISE_PERCENT" hidden="1">"c1886"</definedName>
    <definedName name="IQ_EST_NUM_BUY" hidden="1">"c1759"</definedName>
    <definedName name="IQ_EST_NUM_BUY_REUT" hidden="1">"c3869"</definedName>
    <definedName name="IQ_EST_NUM_BUY_THOM" hidden="1">"c5165"</definedName>
    <definedName name="IQ_EST_NUM_HOLD" hidden="1">"c1761"</definedName>
    <definedName name="IQ_EST_NUM_HOLD_REUT" hidden="1">"c3871"</definedName>
    <definedName name="IQ_EST_NUM_HOLD_THOM" hidden="1">"c5167"</definedName>
    <definedName name="IQ_EST_NUM_NO_OPINION" hidden="1">"c1758"</definedName>
    <definedName name="IQ_EST_NUM_OUTPERFORM" hidden="1">"c1760"</definedName>
    <definedName name="IQ_EST_NUM_OUTPERFORM_REUT" hidden="1">"c3870"</definedName>
    <definedName name="IQ_EST_NUM_OUTPERFORM_THOM" hidden="1">"c5166"</definedName>
    <definedName name="IQ_EST_NUM_SELL" hidden="1">"c1763"</definedName>
    <definedName name="IQ_EST_NUM_SELL_REUT" hidden="1">"c3873"</definedName>
    <definedName name="IQ_EST_NUM_SELL_THOM" hidden="1">"c5169"</definedName>
    <definedName name="IQ_EST_NUM_UNDERPERFORM" hidden="1">"c1762"</definedName>
    <definedName name="IQ_EST_NUM_UNDERPERFORM_REUT" hidden="1">"c3872"</definedName>
    <definedName name="IQ_EST_NUM_UNDERPERFORM_THOM" hidden="1">"c5168"</definedName>
    <definedName name="IQ_EST_OPER_INC_DIFF" hidden="1">"c1877"</definedName>
    <definedName name="IQ_EST_OPER_INC_SURPRISE_PERCENT" hidden="1">"c1878"</definedName>
    <definedName name="IQ_EST_PRE_TAX_DIFF" hidden="1">"c1879"</definedName>
    <definedName name="IQ_EST_PRE_TAX_GW_DIFF" hidden="1">"c1881"</definedName>
    <definedName name="IQ_EST_PRE_TAX_GW_SURPRISE_PERCENT" hidden="1">"c1882"</definedName>
    <definedName name="IQ_EST_PRE_TAX_REPORT_DIFF" hidden="1">"c1883"</definedName>
    <definedName name="IQ_EST_PRE_TAX_REPORT_SURPRISE_PERCENT" hidden="1">"c1884"</definedName>
    <definedName name="IQ_EST_PRE_TAX_SURPRISE_PERCENT" hidden="1">"c1880"</definedName>
    <definedName name="IQ_EST_REV_DIFF" hidden="1">"c1865"</definedName>
    <definedName name="IQ_EST_REV_GROWTH_1YR" hidden="1">"c1638"</definedName>
    <definedName name="IQ_EST_REV_GROWTH_2YR" hidden="1">"c1639"</definedName>
    <definedName name="IQ_EST_REV_GROWTH_Q_1YR" hidden="1">"c1640"</definedName>
    <definedName name="IQ_EST_REV_SEQ_GROWTH_Q" hidden="1">"c1765"</definedName>
    <definedName name="IQ_EST_REV_SURPRISE_PERCENT" hidden="1">"c1866"</definedName>
    <definedName name="IQ_EST_VENDOR" hidden="1">"c5564"</definedName>
    <definedName name="IQ_ESTIMATED_ASSESSABLE_DEPOSITS_FDIC" hidden="1">"c6490"</definedName>
    <definedName name="IQ_ESTIMATED_INSURED_DEPOSITS_FDIC" hidden="1">"c6491"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_OVER_REVENUE_EST" hidden="1">"c165"</definedName>
    <definedName name="IQ_EV_OVER_REVENUE_EST_1" hidden="1">"c166"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ENSES_AP" hidden="1">"c8875"</definedName>
    <definedName name="IQ_EXPENSES_AP_ABS" hidden="1">"c8894"</definedName>
    <definedName name="IQ_EXPENSES_NAME_AP" hidden="1">"c8913"</definedName>
    <definedName name="IQ_EXPENSES_NAME_AP_ABS" hidden="1">"c8932"</definedName>
    <definedName name="IQ_EXPLORATION_EXPENDITURE_ALUM" hidden="1">"c9255"</definedName>
    <definedName name="IQ_EXPLORATION_EXPENDITURE_COAL" hidden="1">"c9827"</definedName>
    <definedName name="IQ_EXPLORATION_EXPENDITURE_COP" hidden="1">"c9202"</definedName>
    <definedName name="IQ_EXPLORATION_EXPENDITURE_DIAM" hidden="1">"c9679"</definedName>
    <definedName name="IQ_EXPLORATION_EXPENDITURE_GOLD" hidden="1">"c9040"</definedName>
    <definedName name="IQ_EXPLORATION_EXPENDITURE_IRON" hidden="1">"c9414"</definedName>
    <definedName name="IQ_EXPLORATION_EXPENDITURE_LEAD" hidden="1">"c9467"</definedName>
    <definedName name="IQ_EXPLORATION_EXPENDITURE_MANG" hidden="1">"c9520"</definedName>
    <definedName name="IQ_EXPLORATION_EXPENDITURE_MOLYB" hidden="1">"c9732"</definedName>
    <definedName name="IQ_EXPLORATION_EXPENDITURE_NICK" hidden="1">"c9308"</definedName>
    <definedName name="IQ_EXPLORATION_EXPENDITURE_PLAT" hidden="1">"c9146"</definedName>
    <definedName name="IQ_EXPLORATION_EXPENDITURE_SILVER" hidden="1">"c9093"</definedName>
    <definedName name="IQ_EXPLORATION_EXPENDITURE_TITAN" hidden="1">"c9573"</definedName>
    <definedName name="IQ_EXPLORATION_EXPENDITURE_URAN" hidden="1">"c9626"</definedName>
    <definedName name="IQ_EXPLORATION_EXPENDITURE_ZINC" hidden="1">"c9361"</definedName>
    <definedName name="IQ_EXPLORE_DRILL" hidden="1">"c409"</definedName>
    <definedName name="IQ_EXPORT_PRICE_INDEX" hidden="1">"c6860"</definedName>
    <definedName name="IQ_EXPORT_PRICE_INDEX_APR" hidden="1">"c7520"</definedName>
    <definedName name="IQ_EXPORT_PRICE_INDEX_APR_FC" hidden="1">"c8400"</definedName>
    <definedName name="IQ_EXPORT_PRICE_INDEX_FC" hidden="1">"c7740"</definedName>
    <definedName name="IQ_EXPORT_PRICE_INDEX_POP" hidden="1">"c7080"</definedName>
    <definedName name="IQ_EXPORT_PRICE_INDEX_POP_FC" hidden="1">"c7960"</definedName>
    <definedName name="IQ_EXPORT_PRICE_INDEX_YOY" hidden="1">"c7300"</definedName>
    <definedName name="IQ_EXPORT_PRICE_INDEX_YOY_FC" hidden="1">"c8180"</definedName>
    <definedName name="IQ_EXPORTS_APR_FC_UNUSED_UNUSED_UNUSED" hidden="1">"c8401"</definedName>
    <definedName name="IQ_EXPORTS_APR_UNUSED_UNUSED_UNUSED" hidden="1">"c7521"</definedName>
    <definedName name="IQ_EXPORTS_FACTOR_SERVICES" hidden="1">"c6862"</definedName>
    <definedName name="IQ_EXPORTS_FACTOR_SERVICES_APR" hidden="1">"c7522"</definedName>
    <definedName name="IQ_EXPORTS_FACTOR_SERVICES_APR_FC" hidden="1">"c8402"</definedName>
    <definedName name="IQ_EXPORTS_FACTOR_SERVICES_FC" hidden="1">"c7742"</definedName>
    <definedName name="IQ_EXPORTS_FACTOR_SERVICES_POP" hidden="1">"c7082"</definedName>
    <definedName name="IQ_EXPORTS_FACTOR_SERVICES_POP_FC" hidden="1">"c7962"</definedName>
    <definedName name="IQ_EXPORTS_FACTOR_SERVICES_SAAR" hidden="1">"c6863"</definedName>
    <definedName name="IQ_EXPORTS_FACTOR_SERVICES_SAAR_APR" hidden="1">"c7523"</definedName>
    <definedName name="IQ_EXPORTS_FACTOR_SERVICES_SAAR_APR_FC" hidden="1">"c8403"</definedName>
    <definedName name="IQ_EXPORTS_FACTOR_SERVICES_SAAR_FC" hidden="1">"c7743"</definedName>
    <definedName name="IQ_EXPORTS_FACTOR_SERVICES_SAAR_POP" hidden="1">"c7083"</definedName>
    <definedName name="IQ_EXPORTS_FACTOR_SERVICES_SAAR_POP_FC" hidden="1">"c7963"</definedName>
    <definedName name="IQ_EXPORTS_FACTOR_SERVICES_SAAR_USD_APR_FC" hidden="1">"c11817"</definedName>
    <definedName name="IQ_EXPORTS_FACTOR_SERVICES_SAAR_USD_FC" hidden="1">"c11814"</definedName>
    <definedName name="IQ_EXPORTS_FACTOR_SERVICES_SAAR_USD_POP_FC" hidden="1">"c11815"</definedName>
    <definedName name="IQ_EXPORTS_FACTOR_SERVICES_SAAR_USD_YOY_FC" hidden="1">"c11816"</definedName>
    <definedName name="IQ_EXPORTS_FACTOR_SERVICES_SAAR_YOY" hidden="1">"c7303"</definedName>
    <definedName name="IQ_EXPORTS_FACTOR_SERVICES_SAAR_YOY_FC" hidden="1">"c8183"</definedName>
    <definedName name="IQ_EXPORTS_FACTOR_SERVICES_USD_APR_FC" hidden="1">"c11813"</definedName>
    <definedName name="IQ_EXPORTS_FACTOR_SERVICES_USD_FC" hidden="1">"c11810"</definedName>
    <definedName name="IQ_EXPORTS_FACTOR_SERVICES_USD_POP_FC" hidden="1">"c11811"</definedName>
    <definedName name="IQ_EXPORTS_FACTOR_SERVICES_USD_YOY_FC" hidden="1">"c11812"</definedName>
    <definedName name="IQ_EXPORTS_FACTOR_SERVICES_YOY" hidden="1">"c7302"</definedName>
    <definedName name="IQ_EXPORTS_FACTOR_SERVICES_YOY_FC" hidden="1">"c8182"</definedName>
    <definedName name="IQ_EXPORTS_FC_UNUSED_UNUSED_UNUSED" hidden="1">"c7741"</definedName>
    <definedName name="IQ_EXPORTS_GOODS" hidden="1">"c6864"</definedName>
    <definedName name="IQ_EXPORTS_GOODS_APR" hidden="1">"c7524"</definedName>
    <definedName name="IQ_EXPORTS_GOODS_APR_FC" hidden="1">"c8404"</definedName>
    <definedName name="IQ_EXPORTS_GOODS_FC" hidden="1">"c7744"</definedName>
    <definedName name="IQ_EXPORTS_GOODS_NONFACTOR_SERVICES" hidden="1">"c6865"</definedName>
    <definedName name="IQ_EXPORTS_GOODS_NONFACTOR_SERVICES_APR" hidden="1">"c7525"</definedName>
    <definedName name="IQ_EXPORTS_GOODS_NONFACTOR_SERVICES_APR_FC" hidden="1">"c8405"</definedName>
    <definedName name="IQ_EXPORTS_GOODS_NONFACTOR_SERVICES_FC" hidden="1">"c7745"</definedName>
    <definedName name="IQ_EXPORTS_GOODS_NONFACTOR_SERVICES_POP" hidden="1">"c7085"</definedName>
    <definedName name="IQ_EXPORTS_GOODS_NONFACTOR_SERVICES_POP_FC" hidden="1">"c7965"</definedName>
    <definedName name="IQ_EXPORTS_GOODS_NONFACTOR_SERVICES_YOY" hidden="1">"c7305"</definedName>
    <definedName name="IQ_EXPORTS_GOODS_NONFACTOR_SERVICES_YOY_FC" hidden="1">"c8185"</definedName>
    <definedName name="IQ_EXPORTS_GOODS_POP" hidden="1">"c7084"</definedName>
    <definedName name="IQ_EXPORTS_GOODS_POP_FC" hidden="1">"c7964"</definedName>
    <definedName name="IQ_EXPORTS_GOODS_REAL" hidden="1">"c6973"</definedName>
    <definedName name="IQ_EXPORTS_GOODS_REAL_APR" hidden="1">"c7633"</definedName>
    <definedName name="IQ_EXPORTS_GOODS_REAL_APR_FC" hidden="1">"c8513"</definedName>
    <definedName name="IQ_EXPORTS_GOODS_REAL_FC" hidden="1">"c7853"</definedName>
    <definedName name="IQ_EXPORTS_GOODS_REAL_POP" hidden="1">"c7193"</definedName>
    <definedName name="IQ_EXPORTS_GOODS_REAL_POP_FC" hidden="1">"c8073"</definedName>
    <definedName name="IQ_EXPORTS_GOODS_REAL_SAAR" hidden="1">"c11930"</definedName>
    <definedName name="IQ_EXPORTS_GOODS_REAL_SAAR_APR" hidden="1">"c11933"</definedName>
    <definedName name="IQ_EXPORTS_GOODS_REAL_SAAR_APR_FC_UNUSED_UNUSED_UNUSED" hidden="1">"c8512"</definedName>
    <definedName name="IQ_EXPORTS_GOODS_REAL_SAAR_APR_UNUSED_UNUSED_UNUSED" hidden="1">"c7632"</definedName>
    <definedName name="IQ_EXPORTS_GOODS_REAL_SAAR_FC_UNUSED_UNUSED_UNUSED" hidden="1">"c7852"</definedName>
    <definedName name="IQ_EXPORTS_GOODS_REAL_SAAR_POP" hidden="1">"c11931"</definedName>
    <definedName name="IQ_EXPORTS_GOODS_REAL_SAAR_POP_FC_UNUSED_UNUSED_UNUSED" hidden="1">"c8072"</definedName>
    <definedName name="IQ_EXPORTS_GOODS_REAL_SAAR_POP_UNUSED_UNUSED_UNUSED" hidden="1">"c7192"</definedName>
    <definedName name="IQ_EXPORTS_GOODS_REAL_SAAR_UNUSED_UNUSED_UNUSED" hidden="1">"c6972"</definedName>
    <definedName name="IQ_EXPORTS_GOODS_REAL_SAAR_YOY" hidden="1">"c11932"</definedName>
    <definedName name="IQ_EXPORTS_GOODS_REAL_SAAR_YOY_FC_UNUSED_UNUSED_UNUSED" hidden="1">"c8292"</definedName>
    <definedName name="IQ_EXPORTS_GOODS_REAL_SAAR_YOY_UNUSED_UNUSED_UNUSED" hidden="1">"c7412"</definedName>
    <definedName name="IQ_EXPORTS_GOODS_REAL_YOY" hidden="1">"c7413"</definedName>
    <definedName name="IQ_EXPORTS_GOODS_REAL_YOY_FC" hidden="1">"c8293"</definedName>
    <definedName name="IQ_EXPORTS_GOODS_SERVICES" hidden="1">"c6866"</definedName>
    <definedName name="IQ_EXPORTS_GOODS_SERVICES_APR" hidden="1">"c7526"</definedName>
    <definedName name="IQ_EXPORTS_GOODS_SERVICES_APR_FC" hidden="1">"c8406"</definedName>
    <definedName name="IQ_EXPORTS_GOODS_SERVICES_FC" hidden="1">"c7746"</definedName>
    <definedName name="IQ_EXPORTS_GOODS_SERVICES_POP" hidden="1">"c7086"</definedName>
    <definedName name="IQ_EXPORTS_GOODS_SERVICES_POP_FC" hidden="1">"c7966"</definedName>
    <definedName name="IQ_EXPORTS_GOODS_SERVICES_REAL" hidden="1">"c6974"</definedName>
    <definedName name="IQ_EXPORTS_GOODS_SERVICES_REAL_APR" hidden="1">"c7634"</definedName>
    <definedName name="IQ_EXPORTS_GOODS_SERVICES_REAL_APR_FC" hidden="1">"c8514"</definedName>
    <definedName name="IQ_EXPORTS_GOODS_SERVICES_REAL_FC" hidden="1">"c7854"</definedName>
    <definedName name="IQ_EXPORTS_GOODS_SERVICES_REAL_POP" hidden="1">"c7194"</definedName>
    <definedName name="IQ_EXPORTS_GOODS_SERVICES_REAL_POP_FC" hidden="1">"c8074"</definedName>
    <definedName name="IQ_EXPORTS_GOODS_SERVICES_REAL_SAAR" hidden="1">"c6975"</definedName>
    <definedName name="IQ_EXPORTS_GOODS_SERVICES_REAL_SAAR_APR" hidden="1">"c7635"</definedName>
    <definedName name="IQ_EXPORTS_GOODS_SERVICES_REAL_SAAR_APR_FC" hidden="1">"c8515"</definedName>
    <definedName name="IQ_EXPORTS_GOODS_SERVICES_REAL_SAAR_FC" hidden="1">"c7855"</definedName>
    <definedName name="IQ_EXPORTS_GOODS_SERVICES_REAL_SAAR_POP" hidden="1">"c7195"</definedName>
    <definedName name="IQ_EXPORTS_GOODS_SERVICES_REAL_SAAR_POP_FC" hidden="1">"c8075"</definedName>
    <definedName name="IQ_EXPORTS_GOODS_SERVICES_REAL_SAAR_YOY" hidden="1">"c7415"</definedName>
    <definedName name="IQ_EXPORTS_GOODS_SERVICES_REAL_SAAR_YOY_FC" hidden="1">"c8295"</definedName>
    <definedName name="IQ_EXPORTS_GOODS_SERVICES_REAL_USD" hidden="1">"c11926"</definedName>
    <definedName name="IQ_EXPORTS_GOODS_SERVICES_REAL_USD_APR" hidden="1">"c11929"</definedName>
    <definedName name="IQ_EXPORTS_GOODS_SERVICES_REAL_USD_POP" hidden="1">"c11927"</definedName>
    <definedName name="IQ_EXPORTS_GOODS_SERVICES_REAL_USD_YOY" hidden="1">"c11928"</definedName>
    <definedName name="IQ_EXPORTS_GOODS_SERVICES_REAL_YOY" hidden="1">"c7414"</definedName>
    <definedName name="IQ_EXPORTS_GOODS_SERVICES_REAL_YOY_FC" hidden="1">"c8294"</definedName>
    <definedName name="IQ_EXPORTS_GOODS_SERVICES_SAAR" hidden="1">"c6867"</definedName>
    <definedName name="IQ_EXPORTS_GOODS_SERVICES_SAAR_APR" hidden="1">"c7527"</definedName>
    <definedName name="IQ_EXPORTS_GOODS_SERVICES_SAAR_APR_FC" hidden="1">"c8407"</definedName>
    <definedName name="IQ_EXPORTS_GOODS_SERVICES_SAAR_FC" hidden="1">"c7747"</definedName>
    <definedName name="IQ_EXPORTS_GOODS_SERVICES_SAAR_POP" hidden="1">"c7087"</definedName>
    <definedName name="IQ_EXPORTS_GOODS_SERVICES_SAAR_POP_FC" hidden="1">"c7967"</definedName>
    <definedName name="IQ_EXPORTS_GOODS_SERVICES_SAAR_YOY" hidden="1">"c7307"</definedName>
    <definedName name="IQ_EXPORTS_GOODS_SERVICES_SAAR_YOY_FC" hidden="1">"c8187"</definedName>
    <definedName name="IQ_EXPORTS_GOODS_SERVICES_USD" hidden="1">"c11822"</definedName>
    <definedName name="IQ_EXPORTS_GOODS_SERVICES_USD_APR" hidden="1">"c11825"</definedName>
    <definedName name="IQ_EXPORTS_GOODS_SERVICES_USD_POP" hidden="1">"c11823"</definedName>
    <definedName name="IQ_EXPORTS_GOODS_SERVICES_USD_YOY" hidden="1">"c11824"</definedName>
    <definedName name="IQ_EXPORTS_GOODS_SERVICES_YOY" hidden="1">"c7306"</definedName>
    <definedName name="IQ_EXPORTS_GOODS_SERVICES_YOY_FC" hidden="1">"c8186"</definedName>
    <definedName name="IQ_EXPORTS_GOODS_USD" hidden="1">"c11818"</definedName>
    <definedName name="IQ_EXPORTS_GOODS_USD_APR" hidden="1">"c11821"</definedName>
    <definedName name="IQ_EXPORTS_GOODS_USD_POP" hidden="1">"c11819"</definedName>
    <definedName name="IQ_EXPORTS_GOODS_USD_YOY" hidden="1">"c11820"</definedName>
    <definedName name="IQ_EXPORTS_GOODS_YOY" hidden="1">"c7304"</definedName>
    <definedName name="IQ_EXPORTS_GOODS_YOY_FC" hidden="1">"c8184"</definedName>
    <definedName name="IQ_EXPORTS_NONFACTOR_SERVICES" hidden="1">"c6868"</definedName>
    <definedName name="IQ_EXPORTS_NONFACTOR_SERVICES_APR" hidden="1">"c7528"</definedName>
    <definedName name="IQ_EXPORTS_NONFACTOR_SERVICES_APR_FC" hidden="1">"c8408"</definedName>
    <definedName name="IQ_EXPORTS_NONFACTOR_SERVICES_FC" hidden="1">"c7748"</definedName>
    <definedName name="IQ_EXPORTS_NONFACTOR_SERVICES_POP" hidden="1">"c7088"</definedName>
    <definedName name="IQ_EXPORTS_NONFACTOR_SERVICES_POP_FC" hidden="1">"c7968"</definedName>
    <definedName name="IQ_EXPORTS_NONFACTOR_SERVICES_YOY" hidden="1">"c7308"</definedName>
    <definedName name="IQ_EXPORTS_NONFACTOR_SERVICES_YOY_FC" hidden="1">"c8188"</definedName>
    <definedName name="IQ_EXPORTS_POP_FC_UNUSED_UNUSED_UNUSED" hidden="1">"c7961"</definedName>
    <definedName name="IQ_EXPORTS_POP_UNUSED_UNUSED_UNUSED" hidden="1">"c7081"</definedName>
    <definedName name="IQ_EXPORTS_SERVICES_REAL" hidden="1">"c6977"</definedName>
    <definedName name="IQ_EXPORTS_SERVICES_REAL_APR" hidden="1">"c7637"</definedName>
    <definedName name="IQ_EXPORTS_SERVICES_REAL_APR_FC" hidden="1">"c8517"</definedName>
    <definedName name="IQ_EXPORTS_SERVICES_REAL_FC" hidden="1">"c7857"</definedName>
    <definedName name="IQ_EXPORTS_SERVICES_REAL_POP" hidden="1">"c7197"</definedName>
    <definedName name="IQ_EXPORTS_SERVICES_REAL_POP_FC" hidden="1">"c8077"</definedName>
    <definedName name="IQ_EXPORTS_SERVICES_REAL_SAAR" hidden="1">"c11934"</definedName>
    <definedName name="IQ_EXPORTS_SERVICES_REAL_SAAR_APR" hidden="1">"c11937"</definedName>
    <definedName name="IQ_EXPORTS_SERVICES_REAL_SAAR_APR_FC_UNUSED_UNUSED_UNUSED" hidden="1">"c8516"</definedName>
    <definedName name="IQ_EXPORTS_SERVICES_REAL_SAAR_APR_UNUSED_UNUSED_UNUSED" hidden="1">"c7636"</definedName>
    <definedName name="IQ_EXPORTS_SERVICES_REAL_SAAR_FC_UNUSED_UNUSED_UNUSED" hidden="1">"c7856"</definedName>
    <definedName name="IQ_EXPORTS_SERVICES_REAL_SAAR_POP" hidden="1">"c11935"</definedName>
    <definedName name="IQ_EXPORTS_SERVICES_REAL_SAAR_POP_FC_UNUSED_UNUSED_UNUSED" hidden="1">"c8076"</definedName>
    <definedName name="IQ_EXPORTS_SERVICES_REAL_SAAR_POP_UNUSED_UNUSED_UNUSED" hidden="1">"c7196"</definedName>
    <definedName name="IQ_EXPORTS_SERVICES_REAL_SAAR_UNUSED_UNUSED_UNUSED" hidden="1">"c6976"</definedName>
    <definedName name="IQ_EXPORTS_SERVICES_REAL_SAAR_YOY" hidden="1">"c11936"</definedName>
    <definedName name="IQ_EXPORTS_SERVICES_REAL_SAAR_YOY_FC_UNUSED_UNUSED_UNUSED" hidden="1">"c8296"</definedName>
    <definedName name="IQ_EXPORTS_SERVICES_REAL_SAAR_YOY_UNUSED_UNUSED_UNUSED" hidden="1">"c7416"</definedName>
    <definedName name="IQ_EXPORTS_SERVICES_REAL_YOY" hidden="1">"c7417"</definedName>
    <definedName name="IQ_EXPORTS_SERVICES_REAL_YOY_FC" hidden="1">"c8297"</definedName>
    <definedName name="IQ_EXPORTS_UNUSED_UNUSED_UNUSED" hidden="1">"c6861"</definedName>
    <definedName name="IQ_EXPORTS_USD" hidden="1">"c11806"</definedName>
    <definedName name="IQ_EXPORTS_USD_APR" hidden="1">"c11809"</definedName>
    <definedName name="IQ_EXPORTS_USD_POP" hidden="1">"c11807"</definedName>
    <definedName name="IQ_EXPORTS_USD_YOY" hidden="1">"c11808"</definedName>
    <definedName name="IQ_EXPORTS_YOY_FC_UNUSED_UNUSED_UNUSED" hidden="1">"c8181"</definedName>
    <definedName name="IQ_EXPORTS_YOY_UNUSED_UNUSED_UNUSED" hidden="1">"c7301"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" hidden="1">"c6216"</definedName>
    <definedName name="IQ_EXTRA_ACC_ITEMS_REIT" hidden="1">"c415"</definedName>
    <definedName name="IQ_EXTRA_ACC_ITEMS_UTI" hidden="1">"c416"</definedName>
    <definedName name="IQ_EXTRA_ITEMS" hidden="1">"c1459"</definedName>
    <definedName name="IQ_EXTRAORDINARY_GAINS_FDIC" hidden="1">"c6586"</definedName>
    <definedName name="IQ_FAD" hidden="1">"c8757"</definedName>
    <definedName name="IQ_FAD_PAYOUT_RATIO" hidden="1">"c8872"</definedName>
    <definedName name="IQ_FAIR_VALUE_FDIC" hidden="1">"c6427"</definedName>
    <definedName name="IQ_FARM_LOANS_NET_FDIC" hidden="1">"c6316"</definedName>
    <definedName name="IQ_FARM_LOANS_TOTAL_LOANS_FOREIGN_FDIC" hidden="1">"c6450"</definedName>
    <definedName name="IQ_FARMLAND_LOANS_FDIC" hidden="1">"c6314"</definedName>
    <definedName name="IQ_FDIC" hidden="1">"c417"</definedName>
    <definedName name="IQ_FED_BUDGET_RECEIPTS" hidden="1">"c6869"</definedName>
    <definedName name="IQ_FED_BUDGET_RECEIPTS_APR" hidden="1">"c7529"</definedName>
    <definedName name="IQ_FED_BUDGET_RECEIPTS_APR_FC" hidden="1">"c8409"</definedName>
    <definedName name="IQ_FED_BUDGET_RECEIPTS_FC" hidden="1">"c7749"</definedName>
    <definedName name="IQ_FED_BUDGET_RECEIPTS_POP" hidden="1">"c7089"</definedName>
    <definedName name="IQ_FED_BUDGET_RECEIPTS_POP_FC" hidden="1">"c7969"</definedName>
    <definedName name="IQ_FED_BUDGET_RECEIPTS_YOY" hidden="1">"c7309"</definedName>
    <definedName name="IQ_FED_BUDGET_RECEIPTS_YOY_FC" hidden="1">"c8189"</definedName>
    <definedName name="IQ_FED_FUNDS_PURCHASED_FDIC" hidden="1">"c6343"</definedName>
    <definedName name="IQ_FED_FUNDS_SOLD_FDIC" hidden="1">"c6307"</definedName>
    <definedName name="IQ_FEDFUNDS_SOLD" hidden="1">"c2256"</definedName>
    <definedName name="IQ_FFO" hidden="1">"c1574"</definedName>
    <definedName name="IQ_FFO_ACT_OR_EST" hidden="1">"c2216"</definedName>
    <definedName name="IQ_FFO_ADJ_ACT_OR_EST" hidden="1">"c4435"</definedName>
    <definedName name="IQ_FFO_ADJ_ACT_OR_EST_CIQ" hidden="1">"c4960"</definedName>
    <definedName name="IQ_FFO_EST" hidden="1">"c418"</definedName>
    <definedName name="IQ_FFO_HIGH_EST" hidden="1">"c419"</definedName>
    <definedName name="IQ_FFO_LOW_EST" hidden="1">"c420"</definedName>
    <definedName name="IQ_FFO_MEDIAN_EST" hidden="1">"c1665"</definedName>
    <definedName name="IQ_FFO_NUM_EST" hidden="1">"c421"</definedName>
    <definedName name="IQ_FFO_PAYOUT_RATIO" hidden="1">"c3492"</definedName>
    <definedName name="IQ_FFO_PER_SHARE_BASIC" hidden="1">"c8867"</definedName>
    <definedName name="IQ_FFO_PER_SHARE_DILUTED" hidden="1">"c8868"</definedName>
    <definedName name="IQ_FFO_SHARE_ACT_OR_EST" hidden="1">"c4446"</definedName>
    <definedName name="IQ_FFO_SHARE_ACT_OR_EST_CIQ" hidden="1">"c4971"</definedName>
    <definedName name="IQ_FFO_STDDEV_EST" hidden="1">"c422"</definedName>
    <definedName name="IQ_FH" hidden="1">100000</definedName>
    <definedName name="IQ_FHLB_ADVANCES_FDIC" hidden="1">"c6366"</definedName>
    <definedName name="IQ_FHLB_DEBT" hidden="1">"c423"</definedName>
    <definedName name="IQ_FHLB_DUE_AFTER_FIVE" hidden="1">"c2086"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DUCIARY_ACTIVITIES_FDIC" hidden="1">"c6571"</definedName>
    <definedName name="IQ_FIFETEEN_YEAR_FIXED_AND_FLOATING_RATE_FDIC" hidden="1">"c6423"</definedName>
    <definedName name="IQ_FIFETEEN_YEAR_MORTGAGE_PASS_THROUGHS_FDIC" hidden="1">"c6415"</definedName>
    <definedName name="IQ_FILING_CURRENCY" hidden="1">"c2129"</definedName>
    <definedName name="IQ_FILING_CURRENCY_AP" hidden="1">"c11747"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CASH_EQUIV" hidden="1">"c6289"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DEBT_TOTAL" hidden="1">"c5656"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NOTES_PAY_TOTAL" hidden="1">"c5522"</definedName>
    <definedName name="IQ_FIN_DIV_REV" hidden="1">"c437"</definedName>
    <definedName name="IQ_FIN_DIV_ST_DEBT_TOTAL" hidden="1">"c5527"</definedName>
    <definedName name="IQ_FIN_DIV_ST_INVEST" hidden="1">"c6288"</definedName>
    <definedName name="IQ_FINANCING_CASH" hidden="1">"c1405"</definedName>
    <definedName name="IQ_FINANCING_CASH_SUPPL" hidden="1">"c1406"</definedName>
    <definedName name="IQ_FINANCING_OBLIG_CURRENT" hidden="1">"c11753"</definedName>
    <definedName name="IQ_FINANCING_OBLIG_NON_CURRENT" hidden="1">"c11754"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Q_EST" hidden="1">"c6794"</definedName>
    <definedName name="IQ_FISCAL_Q_EST_CIQ" hidden="1">"c6806"</definedName>
    <definedName name="IQ_FISCAL_Q_EST_REUT" hidden="1">"c6798"</definedName>
    <definedName name="IQ_FISCAL_Y" hidden="1">"c441"</definedName>
    <definedName name="IQ_FISCAL_Y_EST" hidden="1">"c6795"</definedName>
    <definedName name="IQ_FISCAL_Y_EST_CIQ" hidden="1">"c6807"</definedName>
    <definedName name="IQ_FISCAL_Y_EST_REUT" hidden="1">"c6799"</definedName>
    <definedName name="IQ_FIVE_PERCENT_AMOUNT" hidden="1">"c240"</definedName>
    <definedName name="IQ_FIVE_PERCENT_OWNER" hidden="1">"c442"</definedName>
    <definedName name="IQ_FIVE_YEAR_FIXED_AND_FLOATING_RATE_FDIC" hidden="1">"c6422"</definedName>
    <definedName name="IQ_FIVE_YEAR_MORTGAGE_PASS_THROUGHS_FDIC" hidden="1">"c6414"</definedName>
    <definedName name="IQ_FIVEPERCENT_OWNER" hidden="1">"c239"</definedName>
    <definedName name="IQ_FIVEPERCENT_PERCENT" hidden="1">"c443"</definedName>
    <definedName name="IQ_FIVEPERCENT_SHARES" hidden="1">"c444"</definedName>
    <definedName name="IQ_FIXED_ASSET_TURNS" hidden="1">"c445"</definedName>
    <definedName name="IQ_FIXED_INVEST_APR_FC_UNUSED_UNUSED_UNUSED" hidden="1">"c8410"</definedName>
    <definedName name="IQ_FIXED_INVEST_APR_UNUSED_UNUSED_UNUSED" hidden="1">"c7530"</definedName>
    <definedName name="IQ_FIXED_INVEST_FC_UNUSED_UNUSED_UNUSED" hidden="1">"c7750"</definedName>
    <definedName name="IQ_FIXED_INVEST_MACH_EQUIP" hidden="1">"c6871"</definedName>
    <definedName name="IQ_FIXED_INVEST_MACH_EQUIP_APR" hidden="1">"c7531"</definedName>
    <definedName name="IQ_FIXED_INVEST_MACH_EQUIP_APR_FC" hidden="1">"c8411"</definedName>
    <definedName name="IQ_FIXED_INVEST_MACH_EQUIP_FC" hidden="1">"c7751"</definedName>
    <definedName name="IQ_FIXED_INVEST_MACH_EQUIP_POP" hidden="1">"c7091"</definedName>
    <definedName name="IQ_FIXED_INVEST_MACH_EQUIP_POP_FC" hidden="1">"c7971"</definedName>
    <definedName name="IQ_FIXED_INVEST_MACH_EQUIP_REAL" hidden="1">"c6979"</definedName>
    <definedName name="IQ_FIXED_INVEST_MACH_EQUIP_REAL_APR" hidden="1">"c7639"</definedName>
    <definedName name="IQ_FIXED_INVEST_MACH_EQUIP_REAL_APR_FC" hidden="1">"c8519"</definedName>
    <definedName name="IQ_FIXED_INVEST_MACH_EQUIP_REAL_FC" hidden="1">"c7859"</definedName>
    <definedName name="IQ_FIXED_INVEST_MACH_EQUIP_REAL_POP" hidden="1">"c7199"</definedName>
    <definedName name="IQ_FIXED_INVEST_MACH_EQUIP_REAL_POP_FC" hidden="1">"c8079"</definedName>
    <definedName name="IQ_FIXED_INVEST_MACH_EQUIP_REAL_YOY" hidden="1">"c7419"</definedName>
    <definedName name="IQ_FIXED_INVEST_MACH_EQUIP_REAL_YOY_FC" hidden="1">"c8299"</definedName>
    <definedName name="IQ_FIXED_INVEST_MACH_EQUIP_YOY" hidden="1">"c7311"</definedName>
    <definedName name="IQ_FIXED_INVEST_MACH_EQUIP_YOY_FC" hidden="1">"c8191"</definedName>
    <definedName name="IQ_FIXED_INVEST_POP_FC_UNUSED_UNUSED_UNUSED" hidden="1">"c7970"</definedName>
    <definedName name="IQ_FIXED_INVEST_POP_UNUSED_UNUSED_UNUSED" hidden="1">"c7090"</definedName>
    <definedName name="IQ_FIXED_INVEST_REAL_APR_FC_UNUSED_UNUSED_UNUSED" hidden="1">"c8518"</definedName>
    <definedName name="IQ_FIXED_INVEST_REAL_APR_UNUSED_UNUSED_UNUSED" hidden="1">"c7638"</definedName>
    <definedName name="IQ_FIXED_INVEST_REAL_FC_UNUSED_UNUSED_UNUSED" hidden="1">"c7858"</definedName>
    <definedName name="IQ_FIXED_INVEST_REAL_POP_FC_UNUSED_UNUSED_UNUSED" hidden="1">"c8078"</definedName>
    <definedName name="IQ_FIXED_INVEST_REAL_POP_UNUSED_UNUSED_UNUSED" hidden="1">"c7198"</definedName>
    <definedName name="IQ_FIXED_INVEST_REAL_SAAR" hidden="1">"c6980"</definedName>
    <definedName name="IQ_FIXED_INVEST_REAL_SAAR_APR" hidden="1">"c7640"</definedName>
    <definedName name="IQ_FIXED_INVEST_REAL_SAAR_APR_FC" hidden="1">"c8520"</definedName>
    <definedName name="IQ_FIXED_INVEST_REAL_SAAR_FC" hidden="1">"c7860"</definedName>
    <definedName name="IQ_FIXED_INVEST_REAL_SAAR_POP" hidden="1">"c7200"</definedName>
    <definedName name="IQ_FIXED_INVEST_REAL_SAAR_POP_FC" hidden="1">"c8080"</definedName>
    <definedName name="IQ_FIXED_INVEST_REAL_SAAR_USD_APR_FC" hidden="1">"c11945"</definedName>
    <definedName name="IQ_FIXED_INVEST_REAL_SAAR_USD_FC" hidden="1">"c11942"</definedName>
    <definedName name="IQ_FIXED_INVEST_REAL_SAAR_USD_POP_FC" hidden="1">"c11943"</definedName>
    <definedName name="IQ_FIXED_INVEST_REAL_SAAR_USD_YOY_FC" hidden="1">"c11944"</definedName>
    <definedName name="IQ_FIXED_INVEST_REAL_SAAR_YOY" hidden="1">"c7420"</definedName>
    <definedName name="IQ_FIXED_INVEST_REAL_SAAR_YOY_FC" hidden="1">"c8300"</definedName>
    <definedName name="IQ_FIXED_INVEST_REAL_UNUSED_UNUSED_UNUSED" hidden="1">"c6978"</definedName>
    <definedName name="IQ_FIXED_INVEST_REAL_USD_APR_FC" hidden="1">"c11941"</definedName>
    <definedName name="IQ_FIXED_INVEST_REAL_USD_FC" hidden="1">"c11938"</definedName>
    <definedName name="IQ_FIXED_INVEST_REAL_USD_POP_FC" hidden="1">"c11939"</definedName>
    <definedName name="IQ_FIXED_INVEST_REAL_USD_YOY_FC" hidden="1">"c11940"</definedName>
    <definedName name="IQ_FIXED_INVEST_REAL_YOY_FC_UNUSED_UNUSED_UNUSED" hidden="1">"c8298"</definedName>
    <definedName name="IQ_FIXED_INVEST_REAL_YOY_UNUSED_UNUSED_UNUSED" hidden="1">"c7418"</definedName>
    <definedName name="IQ_FIXED_INVEST_SAAR" hidden="1">"c6872"</definedName>
    <definedName name="IQ_FIXED_INVEST_SAAR_APR" hidden="1">"c7532"</definedName>
    <definedName name="IQ_FIXED_INVEST_SAAR_APR_FC" hidden="1">"c8412"</definedName>
    <definedName name="IQ_FIXED_INVEST_SAAR_FC" hidden="1">"c7752"</definedName>
    <definedName name="IQ_FIXED_INVEST_SAAR_POP" hidden="1">"c7092"</definedName>
    <definedName name="IQ_FIXED_INVEST_SAAR_POP_FC" hidden="1">"c7972"</definedName>
    <definedName name="IQ_FIXED_INVEST_SAAR_USD_APR_FC" hidden="1">"c11833"</definedName>
    <definedName name="IQ_FIXED_INVEST_SAAR_USD_FC" hidden="1">"c11830"</definedName>
    <definedName name="IQ_FIXED_INVEST_SAAR_USD_POP_FC" hidden="1">"c11831"</definedName>
    <definedName name="IQ_FIXED_INVEST_SAAR_USD_YOY_FC" hidden="1">"c11832"</definedName>
    <definedName name="IQ_FIXED_INVEST_SAAR_YOY" hidden="1">"c7312"</definedName>
    <definedName name="IQ_FIXED_INVEST_SAAR_YOY_FC" hidden="1">"c8192"</definedName>
    <definedName name="IQ_FIXED_INVEST_UNUSED_UNUSED_UNUSED" hidden="1">"c6870"</definedName>
    <definedName name="IQ_FIXED_INVEST_USD_APR_FC" hidden="1">"c11829"</definedName>
    <definedName name="IQ_FIXED_INVEST_USD_FC" hidden="1">"c11826"</definedName>
    <definedName name="IQ_FIXED_INVEST_USD_POP_FC" hidden="1">"c11827"</definedName>
    <definedName name="IQ_FIXED_INVEST_USD_YOY_FC" hidden="1">"c11828"</definedName>
    <definedName name="IQ_FIXED_INVEST_YOY_FC_UNUSED_UNUSED_UNUSED" hidden="1">"c8190"</definedName>
    <definedName name="IQ_FIXED_INVEST_YOY_UNUSED_UNUSED_UNUSED" hidden="1">"c7310"</definedName>
    <definedName name="IQ_FLOAT_PERCENT" hidden="1">"c1575"</definedName>
    <definedName name="IQ_FNMA_FHLMC_FDIC" hidden="1">"c6397"</definedName>
    <definedName name="IQ_FNMA_FHLMC_GNMA_FDIC" hidden="1">"c6399"</definedName>
    <definedName name="IQ_FORECLOSED_PROPERTIES_FDIC" hidden="1">"c6459"</definedName>
    <definedName name="IQ_FOREIGN_BANK_LOANS_FDIC" hidden="1">"c6437"</definedName>
    <definedName name="IQ_FOREIGN_BANKS_DEPOSITS_FOREIGN_FDIC" hidden="1">"c6481"</definedName>
    <definedName name="IQ_FOREIGN_BANKS_LOAN_CHARG_OFFS_FDIC" hidden="1">"c6645"</definedName>
    <definedName name="IQ_FOREIGN_BANKS_NET_CHARGE_OFFS_FDIC" hidden="1">"c6647"</definedName>
    <definedName name="IQ_FOREIGN_BANKS_NONTRANSACTION_ACCOUNTS_FDIC" hidden="1">"c6550"</definedName>
    <definedName name="IQ_FOREIGN_BANKS_RECOVERIES_FDIC" hidden="1">"c6646"</definedName>
    <definedName name="IQ_FOREIGN_BANKS_TRANSACTION_ACCOUNTS_FDIC" hidden="1">"c6542"</definedName>
    <definedName name="IQ_FOREIGN_BRANCHES_U.S._BANKS_LOANS_FDIC" hidden="1">"c6438"</definedName>
    <definedName name="IQ_FOREIGN_BRANCHES_US_BANKS_FDIC" hidden="1">"c6392"</definedName>
    <definedName name="IQ_FOREIGN_BRANCHES_US_BANKS_LOANS_FDIC" hidden="1">"c6438"</definedName>
    <definedName name="IQ_FOREIGN_COUNTRIES_BANKS_TOTAL_LOANS_FOREIGN_FDIC" hidden="1">"c6445"</definedName>
    <definedName name="IQ_FOREIGN_DEBT_SECURITIES_FDIC" hidden="1">"c6303"</definedName>
    <definedName name="IQ_FOREIGN_DEP_IB" hidden="1">"c446"</definedName>
    <definedName name="IQ_FOREIGN_DEP_NON_IB" hidden="1">"c447"</definedName>
    <definedName name="IQ_FOREIGN_DEPOSITS_NONTRANSACTION_ACCOUNTS_FDIC" hidden="1">"c6549"</definedName>
    <definedName name="IQ_FOREIGN_DEPOSITS_TRANSACTION_ACCOUNTS_FDIC" hidden="1">"c6541"</definedName>
    <definedName name="IQ_FOREIGN_EXCHANGE" hidden="1">"c1376"</definedName>
    <definedName name="IQ_FOREIGN_EXCHANGE_EXPOSURES_FDIC" hidden="1">"c6663"</definedName>
    <definedName name="IQ_FOREIGN_GOVERNMENT_LOANS_FDIC" hidden="1">"c6430"</definedName>
    <definedName name="IQ_FOREIGN_GOVERNMENTS_CHARGE_OFFS_FDIC" hidden="1">"c6600"</definedName>
    <definedName name="IQ_FOREIGN_GOVERNMENTS_DEPOSITS_FOREIGN_FDIC" hidden="1">"c6482"</definedName>
    <definedName name="IQ_FOREIGN_GOVERNMENTS_NET_CHARGE_OFFS_FDIC" hidden="1">"c6638"</definedName>
    <definedName name="IQ_FOREIGN_GOVERNMENTS_NONTRANSACTION_ACCOUNTS_FDIC" hidden="1">"c6551"</definedName>
    <definedName name="IQ_FOREIGN_GOVERNMENTS_RECOVERIES_FDIC" hidden="1">"c6619"</definedName>
    <definedName name="IQ_FOREIGN_GOVERNMENTS_TOTAL_DEPOSITS_FDIC" hidden="1">"c6476"</definedName>
    <definedName name="IQ_FOREIGN_GOVERNMENTS_TRANSACTION_ACCOUNTS_FDIC" hidden="1">"c6543"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ULLY_INSURED_DEPOSITS_FDIC" hidden="1">"c6487"</definedName>
    <definedName name="IQ_FUTURES_FORWARD_CONTRACTS_NOTIONAL_AMOUNT_FDIC" hidden="1">"c6518"</definedName>
    <definedName name="IQ_FUTURES_FORWARD_CONTRACTS_RATE_RISK_FDIC" hidden="1">"c6508"</definedName>
    <definedName name="IQ_FWD" hidden="1">"LTM"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WD_Q3" hidden="1">"504"</definedName>
    <definedName name="IQ_FWD_Q4" hidden="1">"505"</definedName>
    <definedName name="IQ_FWD_Q5" hidden="1">"506"</definedName>
    <definedName name="IQ_FWD_Q6" hidden="1">"507"</definedName>
    <definedName name="IQ_FWD_Q7" hidden="1">"508"</definedName>
    <definedName name="IQ_FWD1" hidden="1">"LTM"</definedName>
    <definedName name="IQ_FX" hidden="1">"c451"</definedName>
    <definedName name="IQ_FX_CONTRACTS_FDIC" hidden="1">"c6517"</definedName>
    <definedName name="IQ_FX_CONTRACTS_SPOT_FDIC" hidden="1">"c6356"</definedName>
    <definedName name="IQ_FY" hidden="1">1000</definedName>
    <definedName name="IQ_FY_DATE" hidden="1">"IQ_FY_DATE"</definedName>
    <definedName name="IQ_GA_EXP" hidden="1">"c2241"</definedName>
    <definedName name="IQ_GAAP_BS" hidden="1">"c6789"</definedName>
    <definedName name="IQ_GAAP_CF" hidden="1">"c6790"</definedName>
    <definedName name="IQ_GAAP_IS" hidden="1">"c6194"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" hidden="1">"c6217"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" hidden="1">"c6218"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" hidden="1">"c6219"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" hidden="1">"c6220"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" hidden="1">"c6278"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" hidden="1">"c6221"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AIN_SALE_LOANS_FDIC" hidden="1">"c6673"</definedName>
    <definedName name="IQ_GAIN_SALE_RE_FDIC" hidden="1">"c6674"</definedName>
    <definedName name="IQ_GAINS_SALE_ASSETS_FDIC" hidden="1">"c6675"</definedName>
    <definedName name="IQ_GDP" hidden="1">"c6874"</definedName>
    <definedName name="IQ_GDP_APR" hidden="1">"c7534"</definedName>
    <definedName name="IQ_GDP_APR_FC" hidden="1">"c8414"</definedName>
    <definedName name="IQ_GDP_FC" hidden="1">"c7754"</definedName>
    <definedName name="IQ_GDP_POP" hidden="1">"c7094"</definedName>
    <definedName name="IQ_GDP_POP_FC" hidden="1">"c7974"</definedName>
    <definedName name="IQ_GDP_REAL" hidden="1">"c6981"</definedName>
    <definedName name="IQ_GDP_REAL_APR" hidden="1">"c7641"</definedName>
    <definedName name="IQ_GDP_REAL_APR_FC" hidden="1">"c8521"</definedName>
    <definedName name="IQ_GDP_REAL_FC" hidden="1">"c7861"</definedName>
    <definedName name="IQ_GDP_REAL_POP" hidden="1">"c7201"</definedName>
    <definedName name="IQ_GDP_REAL_POP_FC" hidden="1">"c8081"</definedName>
    <definedName name="IQ_GDP_REAL_SAAR" hidden="1">"c6982"</definedName>
    <definedName name="IQ_GDP_REAL_SAAR_APR" hidden="1">"c7642"</definedName>
    <definedName name="IQ_GDP_REAL_SAAR_APR_FC" hidden="1">"c8522"</definedName>
    <definedName name="IQ_GDP_REAL_SAAR_FC" hidden="1">"c7862"</definedName>
    <definedName name="IQ_GDP_REAL_SAAR_POP" hidden="1">"c7202"</definedName>
    <definedName name="IQ_GDP_REAL_SAAR_POP_FC" hidden="1">"c8082"</definedName>
    <definedName name="IQ_GDP_REAL_SAAR_YOY" hidden="1">"c7422"</definedName>
    <definedName name="IQ_GDP_REAL_SAAR_YOY_FC" hidden="1">"c8302"</definedName>
    <definedName name="IQ_GDP_REAL_USD" hidden="1">"c11946"</definedName>
    <definedName name="IQ_GDP_REAL_USD_APR" hidden="1">"c11949"</definedName>
    <definedName name="IQ_GDP_REAL_USD_POP" hidden="1">"c11947"</definedName>
    <definedName name="IQ_GDP_REAL_USD_YOY" hidden="1">"c11948"</definedName>
    <definedName name="IQ_GDP_REAL_YOY" hidden="1">"c7421"</definedName>
    <definedName name="IQ_GDP_REAL_YOY_FC" hidden="1">"c8301"</definedName>
    <definedName name="IQ_GDP_SAAR" hidden="1">"c6875"</definedName>
    <definedName name="IQ_GDP_SAAR_APR" hidden="1">"c7535"</definedName>
    <definedName name="IQ_GDP_SAAR_APR_FC" hidden="1">"c8415"</definedName>
    <definedName name="IQ_GDP_SAAR_FC" hidden="1">"c7755"</definedName>
    <definedName name="IQ_GDP_SAAR_POP" hidden="1">"c7095"</definedName>
    <definedName name="IQ_GDP_SAAR_POP_FC" hidden="1">"c7975"</definedName>
    <definedName name="IQ_GDP_SAAR_YOY" hidden="1">"c7315"</definedName>
    <definedName name="IQ_GDP_SAAR_YOY_FC" hidden="1">"c8195"</definedName>
    <definedName name="IQ_GDP_USD" hidden="1">"c11834"</definedName>
    <definedName name="IQ_GDP_USD_APR" hidden="1">"c11837"</definedName>
    <definedName name="IQ_GDP_USD_POP" hidden="1">"c11835"</definedName>
    <definedName name="IQ_GDP_USD_YOY" hidden="1">"c11836"</definedName>
    <definedName name="IQ_GDP_YOY" hidden="1">"c7314"</definedName>
    <definedName name="IQ_GDP_YOY_FC" hidden="1">"c8194"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LA_PCT_LEASED_CONSOL" hidden="1">"c8810"</definedName>
    <definedName name="IQ_GLA_PCT_LEASED_MANAGED" hidden="1">"c8812"</definedName>
    <definedName name="IQ_GLA_PCT_LEASED_OTHER" hidden="1">"c8813"</definedName>
    <definedName name="IQ_GLA_PCT_LEASED_TOTAL" hidden="1">"c8814"</definedName>
    <definedName name="IQ_GLA_PCT_LEASED_UNCONSOL" hidden="1">"c8811"</definedName>
    <definedName name="IQ_GLA_SQ_FT_CONSOL" hidden="1">"c8790"</definedName>
    <definedName name="IQ_GLA_SQ_FT_MANAGED" hidden="1">"c8792"</definedName>
    <definedName name="IQ_GLA_SQ_FT_OTHER" hidden="1">"c8793"</definedName>
    <definedName name="IQ_GLA_SQ_FT_TOTAL" hidden="1">"c8794"</definedName>
    <definedName name="IQ_GLA_SQ_FT_UNCONSOL" hidden="1">"c8791"</definedName>
    <definedName name="IQ_GLA_SQ_METER_CONSOL" hidden="1">"c8795"</definedName>
    <definedName name="IQ_GLA_SQ_METER_MANAGED" hidden="1">"c8797"</definedName>
    <definedName name="IQ_GLA_SQ_METER_OTHER" hidden="1">"c8798"</definedName>
    <definedName name="IQ_GLA_SQ_METER_TOTAL" hidden="1">"c8799"</definedName>
    <definedName name="IQ_GLA_SQ_METER_UNCONSOL" hidden="1">"c8796"</definedName>
    <definedName name="IQ_GNMA_FDIC" hidden="1">"c6398"</definedName>
    <definedName name="IQ_GOODWILL_FDIC" hidden="1">"c6334"</definedName>
    <definedName name="IQ_GOODWILL_IMPAIRMENT_FDIC" hidden="1">"c6678"</definedName>
    <definedName name="IQ_GOODWILL_INTAN_FDIC" hidden="1">"c6333"</definedName>
    <definedName name="IQ_GOODWILL_NET" hidden="1">"c1380"</definedName>
    <definedName name="IQ_GOVT_PERSONAL_TAXES_RECEIPTS" hidden="1">"c6876"</definedName>
    <definedName name="IQ_GOVT_PERSONAL_TAXES_RECEIPTS_APR" hidden="1">"c7536"</definedName>
    <definedName name="IQ_GOVT_PERSONAL_TAXES_RECEIPTS_APR_FC" hidden="1">"c8416"</definedName>
    <definedName name="IQ_GOVT_PERSONAL_TAXES_RECEIPTS_FC" hidden="1">"c7756"</definedName>
    <definedName name="IQ_GOVT_PERSONAL_TAXES_RECEIPTS_POP" hidden="1">"c7096"</definedName>
    <definedName name="IQ_GOVT_PERSONAL_TAXES_RECEIPTS_POP_FC" hidden="1">"c7976"</definedName>
    <definedName name="IQ_GOVT_PERSONAL_TAXES_RECEIPTS_YOY" hidden="1">"c7316"</definedName>
    <definedName name="IQ_GOVT_PERSONAL_TAXES_RECEIPTS_YOY_FC" hidden="1">"c8196"</definedName>
    <definedName name="IQ_GOVT_RECEIPTS" hidden="1">"c6877"</definedName>
    <definedName name="IQ_GOVT_RECEIPTS_APR" hidden="1">"c7537"</definedName>
    <definedName name="IQ_GOVT_RECEIPTS_APR_FC" hidden="1">"c8417"</definedName>
    <definedName name="IQ_GOVT_RECEIPTS_FC" hidden="1">"c7757"</definedName>
    <definedName name="IQ_GOVT_RECEIPTS_POP" hidden="1">"c7097"</definedName>
    <definedName name="IQ_GOVT_RECEIPTS_POP_FC" hidden="1">"c7977"</definedName>
    <definedName name="IQ_GOVT_RECEIPTS_YOY" hidden="1">"c7317"</definedName>
    <definedName name="IQ_GOVT_RECEIPTS_YOY_FC" hidden="1">"c8197"</definedName>
    <definedName name="IQ_GP" hidden="1">"c511"</definedName>
    <definedName name="IQ_GP_10YR_ANN_CAGR" hidden="1">"c6090"</definedName>
    <definedName name="IQ_GP_10YR_ANN_GROWTH" hidden="1">"c512"</definedName>
    <definedName name="IQ_GP_1YR_ANN_GROWTH" hidden="1">"c513"</definedName>
    <definedName name="IQ_GP_2YR_ANN_CAGR" hidden="1">"c6091"</definedName>
    <definedName name="IQ_GP_2YR_ANN_GROWTH" hidden="1">"c514"</definedName>
    <definedName name="IQ_GP_3YR_ANN_CAGR" hidden="1">"c6092"</definedName>
    <definedName name="IQ_GP_3YR_ANN_GROWTH" hidden="1">"c515"</definedName>
    <definedName name="IQ_GP_5YR_ANN_CAGR" hidden="1">"c6093"</definedName>
    <definedName name="IQ_GP_5YR_ANN_GROWTH" hidden="1">"c516"</definedName>
    <definedName name="IQ_GP_7YR_ANN_CAGR" hidden="1">"c6094"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CAGR" hidden="1">"c6095"</definedName>
    <definedName name="IQ_GROSS_LOANS_10YR_ANN_GROWTH" hidden="1">"c522"</definedName>
    <definedName name="IQ_GROSS_LOANS_1YR_ANN_GROWTH" hidden="1">"c523"</definedName>
    <definedName name="IQ_GROSS_LOANS_2YR_ANN_CAGR" hidden="1">"c6096"</definedName>
    <definedName name="IQ_GROSS_LOANS_2YR_ANN_GROWTH" hidden="1">"c524"</definedName>
    <definedName name="IQ_GROSS_LOANS_3YR_ANN_CAGR" hidden="1">"c6097"</definedName>
    <definedName name="IQ_GROSS_LOANS_3YR_ANN_GROWTH" hidden="1">"c525"</definedName>
    <definedName name="IQ_GROSS_LOANS_5YR_ANN_CAGR" hidden="1">"c6098"</definedName>
    <definedName name="IQ_GROSS_LOANS_5YR_ANN_GROWTH" hidden="1">"c526"</definedName>
    <definedName name="IQ_GROSS_LOANS_7YR_ANN_CAGR" hidden="1">"c6099"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ROUP_EMBEDDED_VALUE_ASSET_MANAGEMENT" hidden="1">"c9955"</definedName>
    <definedName name="IQ_GROUP_EMBEDDED_VALUE_HEALTH" hidden="1">"c9954"</definedName>
    <definedName name="IQ_GROUP_EMBEDDED_VALUE_LIFE" hidden="1">"c9953"</definedName>
    <definedName name="IQ_GROUP_EMBEDDED_VALUE_LIFE_OTHER" hidden="1">"c9956"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" hidden="1">"c6279"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" hidden="1">"c6280"</definedName>
    <definedName name="IQ_GW_INTAN_AMORT_REIT" hidden="1">"c1480"</definedName>
    <definedName name="IQ_GW_INTAN_AMORT_UTI" hidden="1">"c1481"</definedName>
    <definedName name="IQ_HC_ADJUSTED_DISCHARGES" hidden="1">"c9977"</definedName>
    <definedName name="IQ_HC_ADMISSIONS" hidden="1">"c5953"</definedName>
    <definedName name="IQ_HC_ADMISSIONS_GROWTH" hidden="1">"c5997"</definedName>
    <definedName name="IQ_HC_ADMISSIONS_MANAGED_CARE" hidden="1">"c5956"</definedName>
    <definedName name="IQ_HC_ADMISSIONS_MEDICAID" hidden="1">"c5955"</definedName>
    <definedName name="IQ_HC_ADMISSIONS_MEDICARE" hidden="1">"c5954"</definedName>
    <definedName name="IQ_HC_ADMISSIONS_OTHER" hidden="1">"c5957"</definedName>
    <definedName name="IQ_HC_ADMISSIONS_SF" hidden="1">"c6006"</definedName>
    <definedName name="IQ_HC_ALFS" hidden="1">"c5952"</definedName>
    <definedName name="IQ_HC_ASO_COVERED_LIVES" hidden="1">"c9982"</definedName>
    <definedName name="IQ_HC_ASO_MEMBERSHIP" hidden="1">"c9985"</definedName>
    <definedName name="IQ_HC_AVG_BEDS_SVC" hidden="1">"c5951"</definedName>
    <definedName name="IQ_HC_AVG_DAILY_CENSUS" hidden="1">"c5965"</definedName>
    <definedName name="IQ_HC_AVG_LICENSED_BEDS" hidden="1">"c5949"</definedName>
    <definedName name="IQ_HC_AVG_LICENSED_BEDS_SF" hidden="1">"c6004"</definedName>
    <definedName name="IQ_HC_AVG_STAY" hidden="1">"c5966"</definedName>
    <definedName name="IQ_HC_AVG_STAY_SF" hidden="1">"c6016"</definedName>
    <definedName name="IQ_HC_BEDS_SVC" hidden="1">"c5950"</definedName>
    <definedName name="IQ_HC_CASES" hidden="1">"c9978"</definedName>
    <definedName name="IQ_HC_CLAIMS_RESERVES" hidden="1">"c9989"</definedName>
    <definedName name="IQ_HC_DAYS_REV_OUT" hidden="1">"c5993"</definedName>
    <definedName name="IQ_HC_DISCHARGES" hidden="1">"c9976"</definedName>
    <definedName name="IQ_HC_EQUIV_ADMISSIONS_GROWTH" hidden="1">"c5998"</definedName>
    <definedName name="IQ_HC_EQUIVALENT_ADMISSIONS" hidden="1">"c5958"</definedName>
    <definedName name="IQ_HC_EQUIVALENT_ADMISSIONS_SF" hidden="1">"c6007"</definedName>
    <definedName name="IQ_HC_EQUIVALENT_PATIENT_DAYS" hidden="1">"c9980"</definedName>
    <definedName name="IQ_HC_ER_VISITS" hidden="1">"c5964"</definedName>
    <definedName name="IQ_HC_ER_VISITS_SF" hidden="1">"c6017"</definedName>
    <definedName name="IQ_HC_GROSS_INPATIENT_REV" hidden="1">"c5987"</definedName>
    <definedName name="IQ_HC_GROSS_OUTPATIENT_REV" hidden="1">"c5988"</definedName>
    <definedName name="IQ_HC_GROSS_PATIENT_REV" hidden="1">"c5989"</definedName>
    <definedName name="IQ_HC_HOSP_FACILITIES_CONSOL" hidden="1">"c5945"</definedName>
    <definedName name="IQ_HC_HOSP_FACILITIES_CONSOL_SF" hidden="1">"c6000"</definedName>
    <definedName name="IQ_HC_HOSP_FACILITIES_NON_CONSOL" hidden="1">"c5946"</definedName>
    <definedName name="IQ_HC_HOSP_FACILITIES_NON_CONSOL_SF" hidden="1">"c6001"</definedName>
    <definedName name="IQ_HC_HOSP_FACILITIES_TOTAL" hidden="1">"c5947"</definedName>
    <definedName name="IQ_HC_HOSP_FACILITIES_TOTAL_SF" hidden="1">"c6002"</definedName>
    <definedName name="IQ_HC_INPATIENT_PROCEDURES" hidden="1">"c5961"</definedName>
    <definedName name="IQ_HC_INPATIENT_PROCEDURES_SF" hidden="1">"c6011"</definedName>
    <definedName name="IQ_HC_INPATIENT_REV_PER_ADMISSION" hidden="1">"c5994"</definedName>
    <definedName name="IQ_HC_INTPATIENT_SVCS_PCT_REV" hidden="1">"c5975"</definedName>
    <definedName name="IQ_HC_INTPATIENT_SVCS_PCT_REV_SF" hidden="1">"c6015"</definedName>
    <definedName name="IQ_HC_LICENSED_BEDS" hidden="1">"c5948"</definedName>
    <definedName name="IQ_HC_LICENSED_BEDS_SF" hidden="1">"c6003"</definedName>
    <definedName name="IQ_HC_MANAGED_CARE_PCT_ADMISSIONS" hidden="1">"c5982"</definedName>
    <definedName name="IQ_HC_MANAGED_CARE_PCT_REV" hidden="1">"c5978"</definedName>
    <definedName name="IQ_HC_MEDICAID_PCT_ADMISSIONS" hidden="1">"c5981"</definedName>
    <definedName name="IQ_HC_MEDICAID_PCT_REV" hidden="1">"c5977"</definedName>
    <definedName name="IQ_HC_MEDICAL_EXPENSE_RATIO" hidden="1">"c9987"</definedName>
    <definedName name="IQ_HC_MEDICARE_PCT_ADMISSIONS" hidden="1">"c5980"</definedName>
    <definedName name="IQ_HC_MEDICARE_PCT_REV" hidden="1">"c5976"</definedName>
    <definedName name="IQ_HC_NET_INPATIENT_REV" hidden="1">"c5984"</definedName>
    <definedName name="IQ_HC_NET_OUTPATIENT_REV" hidden="1">"c5985"</definedName>
    <definedName name="IQ_HC_NET_PATIENT_REV" hidden="1">"c5986"</definedName>
    <definedName name="IQ_HC_NET_PATIENT_REV_SF" hidden="1">"c6005"</definedName>
    <definedName name="IQ_HC_OCC_RATE" hidden="1">"c5967"</definedName>
    <definedName name="IQ_HC_OCC_RATE_LICENSED_BEDS" hidden="1">"c5968"</definedName>
    <definedName name="IQ_HC_OCC_RATE_SF" hidden="1">"c6009"</definedName>
    <definedName name="IQ_HC_OPEX_SUPPLIES" hidden="1">"c5990"</definedName>
    <definedName name="IQ_HC_OTHER_OPEX_PCT_REV" hidden="1">"c5973"</definedName>
    <definedName name="IQ_HC_OUTPATIENT_PROCEDURES" hidden="1">"c5962"</definedName>
    <definedName name="IQ_HC_OUTPATIENT_PROCEDURES_SF" hidden="1">"c6012"</definedName>
    <definedName name="IQ_HC_OUTPATIENT_REV_PER_ADMISSION" hidden="1">"c5995"</definedName>
    <definedName name="IQ_HC_OUTPATIENT_SVCS_PCT_REV" hidden="1">"c5974"</definedName>
    <definedName name="IQ_HC_OUTPATIENT_SVCS_PCT_REV_SF" hidden="1">"c6014"</definedName>
    <definedName name="IQ_HC_PATIENT_DAYS" hidden="1">"c5960"</definedName>
    <definedName name="IQ_HC_PATIENT_DAYS_SF" hidden="1">"c6010"</definedName>
    <definedName name="IQ_HC_PROF_GEN_LIAB_CLAIM_PAID" hidden="1">"c5991"</definedName>
    <definedName name="IQ_HC_PROF_GEN_LIAB_EXP_BENEFIT" hidden="1">"c5992"</definedName>
    <definedName name="IQ_HC_PROVISION_DOUBTFUL_PCT_REV" hidden="1">"c5972"</definedName>
    <definedName name="IQ_HC_REV_GROWTH" hidden="1">"c5996"</definedName>
    <definedName name="IQ_HC_REV_PER_CASE" hidden="1">"c9979"</definedName>
    <definedName name="IQ_HC_REV_PER_DISCHARGE" hidden="1">"c9990"</definedName>
    <definedName name="IQ_HC_REV_PER_EQUIV_ADMISSION" hidden="1">"c5959"</definedName>
    <definedName name="IQ_HC_REV_PER_EQUIV_ADMISSION_SF" hidden="1">"c6008"</definedName>
    <definedName name="IQ_HC_REV_PER_EQUIV_ADMISSIONS_GROWTH" hidden="1">"c5999"</definedName>
    <definedName name="IQ_HC_REV_PER_PATIENT_DAY" hidden="1">"c5969"</definedName>
    <definedName name="IQ_HC_REV_PER_PATIENT_DAY_SF" hidden="1">"c6018"</definedName>
    <definedName name="IQ_HC_RISK_COVERED_LIVES" hidden="1">"c9981"</definedName>
    <definedName name="IQ_HC_RISK_MEMBERSHIP" hidden="1">"c9984"</definedName>
    <definedName name="IQ_HC_SALARIES_PCT_REV" hidden="1">"c5970"</definedName>
    <definedName name="IQ_HC_SGA_MARGIN" hidden="1">"c9988"</definedName>
    <definedName name="IQ_HC_SUPPLIES_PCT_REV" hidden="1">"c5971"</definedName>
    <definedName name="IQ_HC_TOTAL_COVERED_LIVES" hidden="1">"c9983"</definedName>
    <definedName name="IQ_HC_TOTAL_MEMBERSHIP" hidden="1">"c9986"</definedName>
    <definedName name="IQ_HC_TOTAL_PROCEDURES" hidden="1">"c5963"</definedName>
    <definedName name="IQ_HC_TOTAL_PROCEDURES_SF" hidden="1">"c6013"</definedName>
    <definedName name="IQ_HC_UNINSURED_PCT_ADMISSIONS" hidden="1">"c5983"</definedName>
    <definedName name="IQ_HC_UNINSURED_PCT_REV" hidden="1">"c5979"</definedName>
    <definedName name="IQ_HELD_MATURITY_FDIC" hidden="1">"c6408"</definedName>
    <definedName name="IQ_HG_ACQUIRED_FRANCHISE_HOTEL_PROPERTIES" hidden="1">"c8584"</definedName>
    <definedName name="IQ_HG_ACQUIRED_FRANCHISE_ROOMS" hidden="1">"c8614"</definedName>
    <definedName name="IQ_HG_ACQUIRED_HOTEL_PROPERTIES" hidden="1">"c8572"</definedName>
    <definedName name="IQ_HG_ACQUIRED_MANAGED_HOTEL_PROPERTIES" hidden="1">"c8590"</definedName>
    <definedName name="IQ_HG_ACQUIRED_MANAGED_ROOMS" hidden="1">"c8620"</definedName>
    <definedName name="IQ_HG_ACQUIRED_OTHER_HOTEL_PROPERTIES" hidden="1">"c8596"</definedName>
    <definedName name="IQ_HG_ACQUIRED_OTHER_ROOMS" hidden="1">"c8626"</definedName>
    <definedName name="IQ_HG_ACQUIRED_OWNED_HOTEL_PROPERTIES" hidden="1">"c8578"</definedName>
    <definedName name="IQ_HG_ACQUIRED_OWNED_ROOMS" hidden="1">"c8608"</definedName>
    <definedName name="IQ_HG_ACQUIRED_ROOMS" hidden="1">"c8602"</definedName>
    <definedName name="IQ_HG_ADR_CHANGE_FRANCHISE" hidden="1">"c8684"</definedName>
    <definedName name="IQ_HG_ADR_CHANGE_MANAGED" hidden="1">"c8685"</definedName>
    <definedName name="IQ_HG_ADR_CHANGE_OTHER" hidden="1">"c8686"</definedName>
    <definedName name="IQ_HG_ADR_CHANGE_OWNED" hidden="1">"c8683"</definedName>
    <definedName name="IQ_HG_ADR_CHANGE_OWNED_COMP" hidden="1">"c8709"</definedName>
    <definedName name="IQ_HG_ADR_CHANGE_TOTAL" hidden="1">"c8687"</definedName>
    <definedName name="IQ_HG_ADR_CHANGE_TOTAL_COMP" hidden="1">"c8710"</definedName>
    <definedName name="IQ_HG_ADR_FRANCHISE" hidden="1">"c8664"</definedName>
    <definedName name="IQ_HG_ADR_MANAGED" hidden="1">"c8665"</definedName>
    <definedName name="IQ_HG_ADR_OTHER" hidden="1">"c8666"</definedName>
    <definedName name="IQ_HG_ADR_OWNED" hidden="1">"c8663"</definedName>
    <definedName name="IQ_HG_ADR_OWNED_COMP" hidden="1">"c8701"</definedName>
    <definedName name="IQ_HG_ADR_TOTAL" hidden="1">"c8667"</definedName>
    <definedName name="IQ_HG_ADR_TOTAL_COMP" hidden="1">"c8702"</definedName>
    <definedName name="IQ_HG_CASINOS_JV" hidden="1">"c8631"</definedName>
    <definedName name="IQ_HG_CASINOS_MANAGED" hidden="1">"c8632"</definedName>
    <definedName name="IQ_HG_CASINOS_OWNED" hidden="1">"c8630"</definedName>
    <definedName name="IQ_HG_CASINOS_TOTAL" hidden="1">"c8633"</definedName>
    <definedName name="IQ_HG_CLOSED_FRANCHISE_HOTEL_PROPERTIES" hidden="1">"c8586"</definedName>
    <definedName name="IQ_HG_CLOSED_FRANCHISE_ROOMS" hidden="1">"c8616"</definedName>
    <definedName name="IQ_HG_CLOSED_HOTEL_PROPERTIES" hidden="1">"c8574"</definedName>
    <definedName name="IQ_HG_CLOSED_MANAGED_HOTEL_PROPERTIES" hidden="1">"c8592"</definedName>
    <definedName name="IQ_HG_CLOSED_MANAGED_ROOMS" hidden="1">"c8622"</definedName>
    <definedName name="IQ_HG_CLOSED_OTHER_HOTEL_PROPERTIES" hidden="1">"c8598"</definedName>
    <definedName name="IQ_HG_CLOSED_OTHER_ROOMS" hidden="1">"c8628"</definedName>
    <definedName name="IQ_HG_CLOSED_OWNED_HOTEL_PROPERTIES" hidden="1">"c8580"</definedName>
    <definedName name="IQ_HG_CLOSED_OWNED_ROOMS" hidden="1">"c8610"</definedName>
    <definedName name="IQ_HG_CLOSED_ROOMS" hidden="1">"c8604"</definedName>
    <definedName name="IQ_HG_EXP_CASINO" hidden="1">"c8733"</definedName>
    <definedName name="IQ_HG_EXP_DEVELOPMENT" hidden="1">"c8738"</definedName>
    <definedName name="IQ_HG_EXP_ENTERTAINMENT" hidden="1">"c8736"</definedName>
    <definedName name="IQ_HG_EXP_FOOD_BEV" hidden="1">"c8734"</definedName>
    <definedName name="IQ_HG_EXP_FRANCHISE_MANAGEMENT" hidden="1">"c8744"</definedName>
    <definedName name="IQ_HG_EXP_OTHER_MNGD_FRANCHISE_PROP" hidden="1">"c8742"</definedName>
    <definedName name="IQ_HG_EXP_OWNED_LEASED_CONSOL_JV" hidden="1">"c8740"</definedName>
    <definedName name="IQ_HG_EXP_REIMBURSEMENTS" hidden="1">"c8743"</definedName>
    <definedName name="IQ_HG_EXP_RETAIL" hidden="1">"c8737"</definedName>
    <definedName name="IQ_HG_EXP_ROOMS" hidden="1">"c8735"</definedName>
    <definedName name="IQ_HG_EXP_THEATRE_CONCESSION" hidden="1">"c8739"</definedName>
    <definedName name="IQ_HG_EXP_VACA_OWNERSHIP_RES" hidden="1">"c8741"</definedName>
    <definedName name="IQ_HG_FOOD_PROM_COSTS" hidden="1">"c8746"</definedName>
    <definedName name="IQ_HG_FRANCHISE_HOTEL_PROPERTIES_BEG" hidden="1">"c8582"</definedName>
    <definedName name="IQ_HG_FRANCHISE_ROOMS_BEG" hidden="1">"c8612"</definedName>
    <definedName name="IQ_HG_GAMING_SPACE_JV" hidden="1">"c8635"</definedName>
    <definedName name="IQ_HG_GAMING_SPACE_MANAGED" hidden="1">"c8636"</definedName>
    <definedName name="IQ_HG_GAMING_SPACE_OWNED" hidden="1">"c8634"</definedName>
    <definedName name="IQ_HG_GAMING_SPACE_TOTAL" hidden="1">"c8637"</definedName>
    <definedName name="IQ_HG_HOTEL_PROPERTIES_BEG" hidden="1">"c8570"</definedName>
    <definedName name="IQ_HG_LAND_AVAIL_JV" hidden="1">"c8647"</definedName>
    <definedName name="IQ_HG_LAND_AVAIL_MANAGED" hidden="1">"c8648"</definedName>
    <definedName name="IQ_HG_LAND_AVAIL_OWNED" hidden="1">"c8646"</definedName>
    <definedName name="IQ_HG_LAND_AVAIL_TOTAL" hidden="1">"c8649"</definedName>
    <definedName name="IQ_HG_LAND_JV" hidden="1">"c8651"</definedName>
    <definedName name="IQ_HG_LAND_MANAGED" hidden="1">"c8652"</definedName>
    <definedName name="IQ_HG_LAND_OWNED" hidden="1">"c8650"</definedName>
    <definedName name="IQ_HG_LAND_TOTAL" hidden="1">"c8653"</definedName>
    <definedName name="IQ_HG_MANAGED_HOTEL_PROPERTIES_BEG" hidden="1">"c8588"</definedName>
    <definedName name="IQ_HG_MANAGED_ROOMS_BEG" hidden="1">"c8618"</definedName>
    <definedName name="IQ_HG_OCCUPANCY_CHANGE_FRANCHISE" hidden="1">"c8675"</definedName>
    <definedName name="IQ_HG_OCCUPANCY_CHANGE_MANAGED" hidden="1">"c8677"</definedName>
    <definedName name="IQ_HG_OCCUPANCY_CHANGE_OTHER" hidden="1">"c8679"</definedName>
    <definedName name="IQ_HG_OCCUPANCY_CHANGE_OWNED" hidden="1">"c8673"</definedName>
    <definedName name="IQ_HG_OCCUPANCY_CHANGE_OWNED_COMP" hidden="1">"c8705"</definedName>
    <definedName name="IQ_HG_OCCUPANCY_CHANGE_TOTAL" hidden="1">"c8681"</definedName>
    <definedName name="IQ_HG_OCCUPANCY_CHANGE_TOTAL_COMP" hidden="1">"c8707"</definedName>
    <definedName name="IQ_HG_OCCUPANCY_FRANCHISE" hidden="1">"c8659"</definedName>
    <definedName name="IQ_HG_OCCUPANCY_INCDEC_FRANCHISE" hidden="1">"c8676"</definedName>
    <definedName name="IQ_HG_OCCUPANCY_INCDEC_MANAGED" hidden="1">"c8678"</definedName>
    <definedName name="IQ_HG_OCCUPANCY_INCDEC_OTHER" hidden="1">"c8680"</definedName>
    <definedName name="IQ_HG_OCCUPANCY_INCDEC_OWNED" hidden="1">"c8674"</definedName>
    <definedName name="IQ_HG_OCCUPANCY_INCDEC_OWNED_COMP" hidden="1">"c8706"</definedName>
    <definedName name="IQ_HG_OCCUPANCY_INCDEC_TOTAL" hidden="1">"c8682"</definedName>
    <definedName name="IQ_HG_OCCUPANCY_INCDEC_TOTAL_COMP" hidden="1">"c8708"</definedName>
    <definedName name="IQ_HG_OCCUPANCY_MANAGED" hidden="1">"c8660"</definedName>
    <definedName name="IQ_HG_OCCUPANCY_OTHER" hidden="1">"c8661"</definedName>
    <definedName name="IQ_HG_OCCUPANCY_OWNED" hidden="1">"c8658"</definedName>
    <definedName name="IQ_HG_OCCUPANCY_OWNED_COMP" hidden="1">"c8699"</definedName>
    <definedName name="IQ_HG_OCCUPANCY_TOTAL" hidden="1">"c8662"</definedName>
    <definedName name="IQ_HG_OCCUPANCY_TOTAL_COMP" hidden="1">"c8700"</definedName>
    <definedName name="IQ_HG_OPENED_FRANCHISE_HOTEL_PROPERTIES" hidden="1">"c8583"</definedName>
    <definedName name="IQ_HG_OPENED_FRANCHISE_ROOMS" hidden="1">"c8613"</definedName>
    <definedName name="IQ_HG_OPENED_HOTEL_PROPERTIES" hidden="1">"c8571"</definedName>
    <definedName name="IQ_HG_OPENED_MANAGED_HOTEL_PROPERTIES" hidden="1">"c8589"</definedName>
    <definedName name="IQ_HG_OPENED_MANAGED_ROOMS" hidden="1">"c8619"</definedName>
    <definedName name="IQ_HG_OPENED_OTHER_HOTEL_PROPERTIES" hidden="1">"c8595"</definedName>
    <definedName name="IQ_HG_OPENED_OTHER_ROOMS" hidden="1">"c8625"</definedName>
    <definedName name="IQ_HG_OPENED_OWNED_HOTEL_PROPERTIES" hidden="1">"c8577"</definedName>
    <definedName name="IQ_HG_OPENED_OWNED_ROOMS" hidden="1">"c8607"</definedName>
    <definedName name="IQ_HG_OPENED_ROOMS" hidden="1">"c8601"</definedName>
    <definedName name="IQ_HG_OTHER_HOTEL_PROPERTIES_BEG" hidden="1">"c8594"</definedName>
    <definedName name="IQ_HG_OTHER_PROM_COSTS" hidden="1">"c8747"</definedName>
    <definedName name="IQ_HG_OTHER_ROOMS_BEG" hidden="1">"c8624"</definedName>
    <definedName name="IQ_HG_OWNED_HOTEL_PROPERTIES_BEG" hidden="1">"c8576"</definedName>
    <definedName name="IQ_HG_OWNED_ROOMS_BEG" hidden="1">"c8606"</definedName>
    <definedName name="IQ_HG_PARKING_SPACES_JV" hidden="1">"c8655"</definedName>
    <definedName name="IQ_HG_PARKING_SPACES_MANAGED" hidden="1">"c8656"</definedName>
    <definedName name="IQ_HG_PARKING_SPACES_OWNED" hidden="1">"c8654"</definedName>
    <definedName name="IQ_HG_PARKING_SPACES_TOTAL" hidden="1">"c8657"</definedName>
    <definedName name="IQ_HG_REV_BASE_MANAGEMENT_FEES" hidden="1">"c8726"</definedName>
    <definedName name="IQ_HG_REV_CASINO" hidden="1">"c8713"</definedName>
    <definedName name="IQ_HG_REV_COST_REIMBURSEMENT" hidden="1">"c8728"</definedName>
    <definedName name="IQ_HG_REV_ENTERTAINMENT" hidden="1">"c8716"</definedName>
    <definedName name="IQ_HG_REV_FOOD_BEV" hidden="1">"c8714"</definedName>
    <definedName name="IQ_HG_REV_FRANCHISE" hidden="1">"c8725"</definedName>
    <definedName name="IQ_HG_REV_INCENTIVE_MANAGEMENT_FEES" hidden="1">"c8727"</definedName>
    <definedName name="IQ_HG_REV_MANAGEMENT_FEES" hidden="1">"c8718"</definedName>
    <definedName name="IQ_HG_REV_OTHER_MNGD_FRANCHISE_PROP" hidden="1">"c8730"</definedName>
    <definedName name="IQ_HG_REV_OTHER_OP_SEGMENT" hidden="1">"c8721"</definedName>
    <definedName name="IQ_HG_REV_OTHER_OWNERSHIP_MIX" hidden="1">"c8731"</definedName>
    <definedName name="IQ_HG_REV_OWNED_LEASED_CONSOL_JV_HOTELS" hidden="1">"c8724"</definedName>
    <definedName name="IQ_HG_REV_PROMOTIONAL_ALLOWANCE" hidden="1">"c8722"</definedName>
    <definedName name="IQ_HG_REV_RACING" hidden="1">"c8719"</definedName>
    <definedName name="IQ_HG_REV_RETAIL" hidden="1">"c8717"</definedName>
    <definedName name="IQ_HG_REV_ROOMS" hidden="1">"c8715"</definedName>
    <definedName name="IQ_HG_REV_THEATRE_CONCESSION" hidden="1">"c8720"</definedName>
    <definedName name="IQ_HG_REV_TOTAL_OP_SEGMENT" hidden="1">"c8723"</definedName>
    <definedName name="IQ_HG_REV_TOTAL_OWNERSHIP_MIX" hidden="1">"c8732"</definedName>
    <definedName name="IQ_HG_REV_VACA_OWNERSHIP_RES_SALES_SVCS" hidden="1">"c8729"</definedName>
    <definedName name="IQ_HG_REVENUES_CHANGE_OWNED_COMP" hidden="1">"c8697"</definedName>
    <definedName name="IQ_HG_REVENUES_CHANGE_TOTAL_COMP" hidden="1">"c8698"</definedName>
    <definedName name="IQ_HG_REVPAR_CHANGE_MANAGED" hidden="1">"c8690"</definedName>
    <definedName name="IQ_HG_REVPAR_CHANGE_OTHER" hidden="1">"c8691"</definedName>
    <definedName name="IQ_HG_REVPAR_CHANGE_OWNED" hidden="1">"c8688"</definedName>
    <definedName name="IQ_HG_REVPAR_CHANGE_OWNED_COMP" hidden="1">"c8711"</definedName>
    <definedName name="IQ_HG_REVPAR_CHANGE_TOTAL" hidden="1">"c8692"</definedName>
    <definedName name="IQ_HG_REVPAR_CHANGE_TOTAL_COMP" hidden="1">"c8712"</definedName>
    <definedName name="IQ_HG_REVPAR_CHNAGE_FRANCHISE" hidden="1">"c8689"</definedName>
    <definedName name="IQ_HG_REVPAR_FRANCHISE" hidden="1">"c8669"</definedName>
    <definedName name="IQ_HG_REVPAR_MANAGED" hidden="1">"c8670"</definedName>
    <definedName name="IQ_HG_REVPAR_OTHER" hidden="1">"c8671"</definedName>
    <definedName name="IQ_HG_REVPAR_OWNED" hidden="1">"c8668"</definedName>
    <definedName name="IQ_HG_REVPAR_OWNED_COMP" hidden="1">"c8703"</definedName>
    <definedName name="IQ_HG_REVPAR_TOTAL" hidden="1">"c8672"</definedName>
    <definedName name="IQ_HG_REVPAR_TOTAL_COMP" hidden="1">"c8704"</definedName>
    <definedName name="IQ_HG_ROOM_PROM_COSTS" hidden="1">"c8745"</definedName>
    <definedName name="IQ_HG_ROOMS_BEG" hidden="1">"c8600"</definedName>
    <definedName name="IQ_HG_SLOT_MACHINES_JV" hidden="1">"c8639"</definedName>
    <definedName name="IQ_HG_SLOT_MACHINES_MANAGED" hidden="1">"c8640"</definedName>
    <definedName name="IQ_HG_SLOT_MACHINES_OWNED" hidden="1">"c8638"</definedName>
    <definedName name="IQ_HG_SLOT_MACHINES_TOTAL" hidden="1">"c8641"</definedName>
    <definedName name="IQ_HG_SOLD_FRANCHISE_HOTEL_PROPERTIES" hidden="1">"c8585"</definedName>
    <definedName name="IQ_HG_SOLD_FRANCHISE_ROOMS" hidden="1">"c8615"</definedName>
    <definedName name="IQ_HG_SOLD_HOTEL_PROPERTIES" hidden="1">"c8573"</definedName>
    <definedName name="IQ_HG_SOLD_MANAGED_HOTEL_PROPERTIES" hidden="1">"c8591"</definedName>
    <definedName name="IQ_HG_SOLD_MANAGED_ROOMS" hidden="1">"c8621"</definedName>
    <definedName name="IQ_HG_SOLD_OTHER_HOTEL_PROPERTIES" hidden="1">"c8597"</definedName>
    <definedName name="IQ_HG_SOLD_OTHER_ROOMS" hidden="1">"c8627"</definedName>
    <definedName name="IQ_HG_SOLD_OWNED_HOTEL_PROPERTIES" hidden="1">"c8579"</definedName>
    <definedName name="IQ_HG_SOLD_OWNED_ROOMS" hidden="1">"c8609"</definedName>
    <definedName name="IQ_HG_SOLD_ROOMS" hidden="1">"c8603"</definedName>
    <definedName name="IQ_HG_TABLE_GAMES_JV" hidden="1">"c8643"</definedName>
    <definedName name="IQ_HG_TABLE_GAMES_MANAGED" hidden="1">"c8644"</definedName>
    <definedName name="IQ_HG_TABLE_GAMES_OWNED" hidden="1">"c8642"</definedName>
    <definedName name="IQ_HG_TABLE_GAMES_TOTAL" hidden="1">"c8645"</definedName>
    <definedName name="IQ_HG_TOTAL_FRANCHISE_HOTEL_PROPERTIES" hidden="1">"c8587"</definedName>
    <definedName name="IQ_HG_TOTAL_FRANCHISE_ROOMS" hidden="1">"c8617"</definedName>
    <definedName name="IQ_HG_TOTAL_HOTEL_PROPERTIES" hidden="1">"c8575"</definedName>
    <definedName name="IQ_HG_TOTAL_MANAGED_HOTEL_PROPERTIES" hidden="1">"c8593"</definedName>
    <definedName name="IQ_HG_TOTAL_MANAGED_ROOMS" hidden="1">"c8623"</definedName>
    <definedName name="IQ_HG_TOTAL_OTHER_HOTEL_PROPERTIES" hidden="1">"c8599"</definedName>
    <definedName name="IQ_HG_TOTAL_OTHER_ROOMS" hidden="1">"c8629"</definedName>
    <definedName name="IQ_HG_TOTAL_OWNED_HOTEL_PROPERTIES" hidden="1">"c8581"</definedName>
    <definedName name="IQ_HG_TOTAL_OWNED_PROPERTIES_COMP" hidden="1">"c8693"</definedName>
    <definedName name="IQ_HG_TOTAL_OWNED_ROOMS" hidden="1">"c8611"</definedName>
    <definedName name="IQ_HG_TOTAL_OWNED_ROOMS_COMP" hidden="1">"c8695"</definedName>
    <definedName name="IQ_HG_TOTAL_PROM_COSTS" hidden="1">"c8748"</definedName>
    <definedName name="IQ_HG_TOTAL_PROPERTIES_COMP" hidden="1">"c8694"</definedName>
    <definedName name="IQ_HG_TOTAL_ROOMS" hidden="1">"c8605"</definedName>
    <definedName name="IQ_HG_TOTAL_ROOMS_COMP" hidden="1">"c8696"</definedName>
    <definedName name="IQ_HIGH_TARGET_PRICE" hidden="1">"c1651"</definedName>
    <definedName name="IQ_HIGH_TARGET_PRICE_CIQ" hidden="1">"c4659"</definedName>
    <definedName name="IQ_HIGH_TARGET_PRICE_REUT" hidden="1">"c5317"</definedName>
    <definedName name="IQ_HIGHPRICE" hidden="1">"c545"</definedName>
    <definedName name="IQ_HOME_AVG_LOAN_SIZE" hidden="1">"c5911"</definedName>
    <definedName name="IQ_HOME_BACKLOG" hidden="1">"c5844"</definedName>
    <definedName name="IQ_HOME_BACKLOG_AVG_JV" hidden="1">"c5848"</definedName>
    <definedName name="IQ_HOME_BACKLOG_AVG_JV_GROWTH" hidden="1">"c5928"</definedName>
    <definedName name="IQ_HOME_BACKLOG_AVG_JV_INC" hidden="1">"c5851"</definedName>
    <definedName name="IQ_HOME_BACKLOG_AVG_JV_INC_GROWTH" hidden="1">"c5931"</definedName>
    <definedName name="IQ_HOME_BACKLOG_AVG_PRICE" hidden="1">"c5845"</definedName>
    <definedName name="IQ_HOME_BACKLOG_AVG_PRICE_GROWTH" hidden="1">"c5925"</definedName>
    <definedName name="IQ_HOME_BACKLOG_GROWTH" hidden="1">"c5924"</definedName>
    <definedName name="IQ_HOME_BACKLOG_JV" hidden="1">"c5847"</definedName>
    <definedName name="IQ_HOME_BACKLOG_JV_GROWTH" hidden="1">"c5927"</definedName>
    <definedName name="IQ_HOME_BACKLOG_JV_INC" hidden="1">"c5850"</definedName>
    <definedName name="IQ_HOME_BACKLOG_JV_INC_GROWTH" hidden="1">"c5930"</definedName>
    <definedName name="IQ_HOME_BACKLOG_VALUE" hidden="1">"c5846"</definedName>
    <definedName name="IQ_HOME_BACKLOG_VALUE_GROWTH" hidden="1">"c5926"</definedName>
    <definedName name="IQ_HOME_BACKLOG_VALUE_JV" hidden="1">"c5849"</definedName>
    <definedName name="IQ_HOME_BACKLOG_VALUE_JV_GROWTH" hidden="1">"c5929"</definedName>
    <definedName name="IQ_HOME_BACKLOG_VALUE_JV_INC" hidden="1">"c5852"</definedName>
    <definedName name="IQ_HOME_BACKLOG_VALUE_JV_INC_GROWTH" hidden="1">"c5932"</definedName>
    <definedName name="IQ_HOME_COMMUNITIES_ACTIVE" hidden="1">"c5862"</definedName>
    <definedName name="IQ_HOME_COMMUNITIES_ACTIVE_GROWTH" hidden="1">"c5942"</definedName>
    <definedName name="IQ_HOME_COMMUNITIES_ACTIVE_JV" hidden="1">"c5863"</definedName>
    <definedName name="IQ_HOME_COMMUNITIES_ACTIVE_JV_GROWTH" hidden="1">"c5943"</definedName>
    <definedName name="IQ_HOME_COMMUNITIES_ACTIVE_JV_INC" hidden="1">"c5864"</definedName>
    <definedName name="IQ_HOME_COMMUNITIES_ACTIVE_JV_INC_GROWTH" hidden="1">"c5944"</definedName>
    <definedName name="IQ_HOME_COST_CONSTRUCTION_SVCS" hidden="1">"c5882"</definedName>
    <definedName name="IQ_HOME_COST_ELIMINATIONS_OTHER" hidden="1">"c5883"</definedName>
    <definedName name="IQ_HOME_COST_FINANCIAL_SVCS" hidden="1">"c5881"</definedName>
    <definedName name="IQ_HOME_COST_HOUSING" hidden="1">"c5877"</definedName>
    <definedName name="IQ_HOME_COST_LAND_LOT" hidden="1">"c5878"</definedName>
    <definedName name="IQ_HOME_COST_OTHER_HOMEBUILDING" hidden="1">"c5879"</definedName>
    <definedName name="IQ_HOME_COST_TOTAL" hidden="1">"c5884"</definedName>
    <definedName name="IQ_HOME_COST_TOTAL_HOMEBUILDING" hidden="1">"c5880"</definedName>
    <definedName name="IQ_HOME_DELIVERED" hidden="1">"c5835"</definedName>
    <definedName name="IQ_HOME_DELIVERED_AVG_PRICE" hidden="1">"c5836"</definedName>
    <definedName name="IQ_HOME_DELIVERED_AVG_PRICE_GROWTH" hidden="1">"c5916"</definedName>
    <definedName name="IQ_HOME_DELIVERED_AVG_PRICE_JV" hidden="1">"c5839"</definedName>
    <definedName name="IQ_HOME_DELIVERED_AVG_PRICE_JV_GROWTH" hidden="1">"c5919"</definedName>
    <definedName name="IQ_HOME_DELIVERED_AVG_PRICE_JV_INC" hidden="1">"c5842"</definedName>
    <definedName name="IQ_HOME_DELIVERED_AVG_PRICE_JV_INC_GROWTH" hidden="1">"c5922"</definedName>
    <definedName name="IQ_HOME_DELIVERED_GROWTH" hidden="1">"c5915"</definedName>
    <definedName name="IQ_HOME_DELIVERED_JV" hidden="1">"c5838"</definedName>
    <definedName name="IQ_HOME_DELIVERED_JV_GROWTH" hidden="1">"c5918"</definedName>
    <definedName name="IQ_HOME_DELIVERED_JV_INC" hidden="1">"c5841"</definedName>
    <definedName name="IQ_HOME_DELIVERED_JV_INC_GROWTH" hidden="1">"c5921"</definedName>
    <definedName name="IQ_HOME_DELIVERED_VALUE" hidden="1">"c5837"</definedName>
    <definedName name="IQ_HOME_DELIVERED_VALUE_GROWTH" hidden="1">"c5917"</definedName>
    <definedName name="IQ_HOME_DELIVERED_VALUE_JV" hidden="1">"c5840"</definedName>
    <definedName name="IQ_HOME_DELIVERED_VALUE_JV_GROWTH" hidden="1">"c5920"</definedName>
    <definedName name="IQ_HOME_DELIVERED_VALUE_JV_INC" hidden="1">"c5843"</definedName>
    <definedName name="IQ_HOME_DELIVERED_VALUE_JV_INC_GROWTH" hidden="1">"c5923"</definedName>
    <definedName name="IQ_HOME_EQUITY_LOC_NET_CHARGE_OFFS_FDIC" hidden="1">"c6644"</definedName>
    <definedName name="IQ_HOME_EQUITY_LOC_TOTAL_CHARGE_OFFS_FDIC" hidden="1">"c6606"</definedName>
    <definedName name="IQ_HOME_EQUITY_LOC_TOTAL_RECOVERIES_FDIC" hidden="1">"c6625"</definedName>
    <definedName name="IQ_HOME_FINISHED_HOMES_CIP" hidden="1">"c5865"</definedName>
    <definedName name="IQ_HOME_FIRSTLIEN_MORT_ORIGINATED" hidden="1">"c5905"</definedName>
    <definedName name="IQ_HOME_FIRSTLIEN_MORT_ORIGINATED_VOL" hidden="1">"c5908"</definedName>
    <definedName name="IQ_HOME_HUC" hidden="1">"c5822"</definedName>
    <definedName name="IQ_HOME_HUC_JV" hidden="1">"c5823"</definedName>
    <definedName name="IQ_HOME_HUC_JV_INC" hidden="1">"c5824"</definedName>
    <definedName name="IQ_HOME_INV_NOT_OWNED" hidden="1">"c5868"</definedName>
    <definedName name="IQ_HOME_LAND_DEVELOPMENT" hidden="1">"c5866"</definedName>
    <definedName name="IQ_HOME_LAND_FUTURE_DEVELOPMENT" hidden="1">"c5867"</definedName>
    <definedName name="IQ_HOME_LOAN_APPLICATIONS" hidden="1">"c5910"</definedName>
    <definedName name="IQ_HOME_LOANS_SOLD_COUNT" hidden="1">"c5912"</definedName>
    <definedName name="IQ_HOME_LOANS_SOLD_VALUE" hidden="1">"c5913"</definedName>
    <definedName name="IQ_HOME_LOTS_CONTROLLED" hidden="1">"c5831"</definedName>
    <definedName name="IQ_HOME_LOTS_FINISHED" hidden="1">"c5827"</definedName>
    <definedName name="IQ_HOME_LOTS_HELD_SALE" hidden="1">"c5830"</definedName>
    <definedName name="IQ_HOME_LOTS_JV" hidden="1">"c5833"</definedName>
    <definedName name="IQ_HOME_LOTS_JV_INC" hidden="1">"c5834"</definedName>
    <definedName name="IQ_HOME_LOTS_OTHER" hidden="1">"c5832"</definedName>
    <definedName name="IQ_HOME_LOTS_OWNED" hidden="1">"c5828"</definedName>
    <definedName name="IQ_HOME_LOTS_UNDER_DEVELOPMENT" hidden="1">"c5826"</definedName>
    <definedName name="IQ_HOME_LOTS_UNDER_OPTION" hidden="1">"c5829"</definedName>
    <definedName name="IQ_HOME_LOTS_UNDEVELOPED" hidden="1">"c5825"</definedName>
    <definedName name="IQ_HOME_MORT_CAPTURE_RATE" hidden="1">"c5906"</definedName>
    <definedName name="IQ_HOME_MORT_ORIGINATED" hidden="1">"c5907"</definedName>
    <definedName name="IQ_HOME_OBLIGATIONS_INV_NOT_OWNED" hidden="1">"c5914"</definedName>
    <definedName name="IQ_HOME_ORDERS" hidden="1">"c5853"</definedName>
    <definedName name="IQ_HOME_ORDERS_AVG_PRICE" hidden="1">"c5854"</definedName>
    <definedName name="IQ_HOME_ORDERS_AVG_PRICE_GROWTH" hidden="1">"c5934"</definedName>
    <definedName name="IQ_HOME_ORDERS_AVG_PRICE_JV" hidden="1">"c5857"</definedName>
    <definedName name="IQ_HOME_ORDERS_AVG_PRICE_JV_GROWTH" hidden="1">"c5937"</definedName>
    <definedName name="IQ_HOME_ORDERS_AVG_PRICE_JV_INC" hidden="1">"c5860"</definedName>
    <definedName name="IQ_HOME_ORDERS_AVG_PRICE_JV_INC_GROWTH" hidden="1">"c5940"</definedName>
    <definedName name="IQ_HOME_ORDERS_GROWTH" hidden="1">"c5933"</definedName>
    <definedName name="IQ_HOME_ORDERS_JV" hidden="1">"c5856"</definedName>
    <definedName name="IQ_HOME_ORDERS_JV_GROWTH" hidden="1">"c5936"</definedName>
    <definedName name="IQ_HOME_ORDERS_JV_INC" hidden="1">"c5859"</definedName>
    <definedName name="IQ_HOME_ORDERS_JV_INC_GROWTH" hidden="1">"c5939"</definedName>
    <definedName name="IQ_HOME_ORDERS_VALUE" hidden="1">"c5855"</definedName>
    <definedName name="IQ_HOME_ORDERS_VALUE_GROWTH" hidden="1">"c5935"</definedName>
    <definedName name="IQ_HOME_ORDERS_VALUE_JV" hidden="1">"c5858"</definedName>
    <definedName name="IQ_HOME_ORDERS_VALUE_JV_GROWTH" hidden="1">"c5938"</definedName>
    <definedName name="IQ_HOME_ORDERS_VALUE_JV_INC" hidden="1">"c5861"</definedName>
    <definedName name="IQ_HOME_ORDERS_VALUE_JV_INC_GROWTH" hidden="1">"c5941"</definedName>
    <definedName name="IQ_HOME_ORIGINATION_TOTAL" hidden="1">"c5909"</definedName>
    <definedName name="IQ_HOME_PRETAX_INC_CONSTRUCTION_SVCS" hidden="1">"c5890"</definedName>
    <definedName name="IQ_HOME_PRETAX_INC_ELIMINATIONS_OTHER" hidden="1">"c5891"</definedName>
    <definedName name="IQ_HOME_PRETAX_INC_FINANCIAL_SVCS" hidden="1">"c5889"</definedName>
    <definedName name="IQ_HOME_PRETAX_INC_HOUSING" hidden="1">"c5885"</definedName>
    <definedName name="IQ_HOME_PRETAX_INC_LAND_LOT" hidden="1">"c5886"</definedName>
    <definedName name="IQ_HOME_PRETAX_INC_OTHER_HOMEBUILDING" hidden="1">"c5887"</definedName>
    <definedName name="IQ_HOME_PRETAX_INC_TOTAL" hidden="1">"c5892"</definedName>
    <definedName name="IQ_HOME_PRETAX_INC_TOTAL_HOMEBUILDING" hidden="1">"c5888"</definedName>
    <definedName name="IQ_HOME_PURCH_OBLIGATION_1YR" hidden="1">"c5898"</definedName>
    <definedName name="IQ_HOME_PURCH_OBLIGATION_2YR" hidden="1">"c5899"</definedName>
    <definedName name="IQ_HOME_PURCH_OBLIGATION_3YR" hidden="1">"c5900"</definedName>
    <definedName name="IQ_HOME_PURCH_OBLIGATION_4YR" hidden="1">"c5901"</definedName>
    <definedName name="IQ_HOME_PURCH_OBLIGATION_5YR" hidden="1">"c5902"</definedName>
    <definedName name="IQ_HOME_PURCH_OBLIGATION_AFTER5" hidden="1">"c5903"</definedName>
    <definedName name="IQ_HOME_PURCH_OBLIGATION_TOTAL" hidden="1">"c5904"</definedName>
    <definedName name="IQ_HOME_REV_CONSTRUCTION_SERVICES" hidden="1">"c5874"</definedName>
    <definedName name="IQ_HOME_REV_ELIMINATIONS_OTHER" hidden="1">"c5875"</definedName>
    <definedName name="IQ_HOME_REV_FINANCIAL_SERVICES" hidden="1">"c5873"</definedName>
    <definedName name="IQ_HOME_REV_HOUSING" hidden="1">"c5872"</definedName>
    <definedName name="IQ_HOME_REV_LAND_LOT" hidden="1">"c5870"</definedName>
    <definedName name="IQ_HOME_REV_OTHER_HOMEBUILDING" hidden="1">"c5871"</definedName>
    <definedName name="IQ_HOME_REV_TOTAL" hidden="1">"c5876"</definedName>
    <definedName name="IQ_HOME_SALES_NEW" hidden="1">"c6924"</definedName>
    <definedName name="IQ_HOME_SALES_NEW_APR" hidden="1">"c7584"</definedName>
    <definedName name="IQ_HOME_SALES_NEW_APR_FC" hidden="1">"c8464"</definedName>
    <definedName name="IQ_HOME_SALES_NEW_FC" hidden="1">"c7804"</definedName>
    <definedName name="IQ_HOME_SALES_NEW_POP" hidden="1">"c7144"</definedName>
    <definedName name="IQ_HOME_SALES_NEW_POP_FC" hidden="1">"c8024"</definedName>
    <definedName name="IQ_HOME_SALES_NEW_YOY" hidden="1">"c7364"</definedName>
    <definedName name="IQ_HOME_SALES_NEW_YOY_FC" hidden="1">"c8244"</definedName>
    <definedName name="IQ_HOME_TOTAL_INV" hidden="1">"c5869"</definedName>
    <definedName name="IQ_HOME_WARRANTY_RES_BEG" hidden="1">"c5893"</definedName>
    <definedName name="IQ_HOME_WARRANTY_RES_END" hidden="1">"c5897"</definedName>
    <definedName name="IQ_HOME_WARRANTY_RES_ISS" hidden="1">"c5894"</definedName>
    <definedName name="IQ_HOME_WARRANTY_RES_OTHER" hidden="1">"c5896"</definedName>
    <definedName name="IQ_HOME_WARRANTY_RES_PAY" hidden="1">"c5895"</definedName>
    <definedName name="IQ_HOMEOWNERS_WRITTEN" hidden="1">"c546"</definedName>
    <definedName name="IQ_HOURLY_COMP" hidden="1">"c6879"</definedName>
    <definedName name="IQ_HOURLY_COMP_APR" hidden="1">"c7539"</definedName>
    <definedName name="IQ_HOURLY_COMP_APR_FC" hidden="1">"c8419"</definedName>
    <definedName name="IQ_HOURLY_COMP_FC" hidden="1">"c7759"</definedName>
    <definedName name="IQ_HOURLY_COMP_POP" hidden="1">"c7099"</definedName>
    <definedName name="IQ_HOURLY_COMP_POP_FC" hidden="1">"c7979"</definedName>
    <definedName name="IQ_HOURLY_COMP_YOY" hidden="1">"c7319"</definedName>
    <definedName name="IQ_HOURLY_COMP_YOY_FC" hidden="1">"c8199"</definedName>
    <definedName name="IQ_HOUSING_COMPLETIONS" hidden="1">"c6881"</definedName>
    <definedName name="IQ_HOUSING_COMPLETIONS_APR" hidden="1">"c7541"</definedName>
    <definedName name="IQ_HOUSING_COMPLETIONS_APR_FC" hidden="1">"c8421"</definedName>
    <definedName name="IQ_HOUSING_COMPLETIONS_FC" hidden="1">"c7761"</definedName>
    <definedName name="IQ_HOUSING_COMPLETIONS_POP" hidden="1">"c7101"</definedName>
    <definedName name="IQ_HOUSING_COMPLETIONS_POP_FC" hidden="1">"c7981"</definedName>
    <definedName name="IQ_HOUSING_COMPLETIONS_SINGLE_FAM_APR_FC_UNUSED_UNUSED_UNUSED" hidden="1">"c8422"</definedName>
    <definedName name="IQ_HOUSING_COMPLETIONS_SINGLE_FAM_APR_UNUSED_UNUSED_UNUSED" hidden="1">"c7542"</definedName>
    <definedName name="IQ_HOUSING_COMPLETIONS_SINGLE_FAM_FC_UNUSED_UNUSED_UNUSED" hidden="1">"c7762"</definedName>
    <definedName name="IQ_HOUSING_COMPLETIONS_SINGLE_FAM_POP_FC_UNUSED_UNUSED_UNUSED" hidden="1">"c7982"</definedName>
    <definedName name="IQ_HOUSING_COMPLETIONS_SINGLE_FAM_POP_UNUSED_UNUSED_UNUSED" hidden="1">"c7102"</definedName>
    <definedName name="IQ_HOUSING_COMPLETIONS_SINGLE_FAM_UNUSED_UNUSED_UNUSED" hidden="1">"c6882"</definedName>
    <definedName name="IQ_HOUSING_COMPLETIONS_SINGLE_FAM_YOY_FC_UNUSED_UNUSED_UNUSED" hidden="1">"c8202"</definedName>
    <definedName name="IQ_HOUSING_COMPLETIONS_SINGLE_FAM_YOY_UNUSED_UNUSED_UNUSED" hidden="1">"c7322"</definedName>
    <definedName name="IQ_HOUSING_COMPLETIONS_YOY" hidden="1">"c7321"</definedName>
    <definedName name="IQ_HOUSING_COMPLETIONS_YOY_FC" hidden="1">"c8201"</definedName>
    <definedName name="IQ_HOUSING_PERMITS" hidden="1">"c6883"</definedName>
    <definedName name="IQ_HOUSING_PERMITS_APR" hidden="1">"c7543"</definedName>
    <definedName name="IQ_HOUSING_PERMITS_APR_FC" hidden="1">"c8423"</definedName>
    <definedName name="IQ_HOUSING_PERMITS_FC" hidden="1">"c7763"</definedName>
    <definedName name="IQ_HOUSING_PERMITS_POP" hidden="1">"c7103"</definedName>
    <definedName name="IQ_HOUSING_PERMITS_POP_FC" hidden="1">"c7983"</definedName>
    <definedName name="IQ_HOUSING_PERMITS_YOY" hidden="1">"c7323"</definedName>
    <definedName name="IQ_HOUSING_PERMITS_YOY_FC" hidden="1">"c8203"</definedName>
    <definedName name="IQ_HOUSING_STARTS" hidden="1">"c6884"</definedName>
    <definedName name="IQ_HOUSING_STARTS_APR" hidden="1">"c7544"</definedName>
    <definedName name="IQ_HOUSING_STARTS_APR_FC" hidden="1">"c8424"</definedName>
    <definedName name="IQ_HOUSING_STARTS_FC" hidden="1">"c7764"</definedName>
    <definedName name="IQ_HOUSING_STARTS_POP" hidden="1">"c7104"</definedName>
    <definedName name="IQ_HOUSING_STARTS_POP_FC" hidden="1">"c7984"</definedName>
    <definedName name="IQ_HOUSING_STARTS_SAAR" hidden="1">"c6885"</definedName>
    <definedName name="IQ_HOUSING_STARTS_SAAR_APR" hidden="1">"c7545"</definedName>
    <definedName name="IQ_HOUSING_STARTS_SAAR_APR_FC" hidden="1">"c8425"</definedName>
    <definedName name="IQ_HOUSING_STARTS_SAAR_FC" hidden="1">"c7765"</definedName>
    <definedName name="IQ_HOUSING_STARTS_SAAR_POP" hidden="1">"c7105"</definedName>
    <definedName name="IQ_HOUSING_STARTS_SAAR_POP_FC" hidden="1">"c7985"</definedName>
    <definedName name="IQ_HOUSING_STARTS_SAAR_YOY" hidden="1">"c7325"</definedName>
    <definedName name="IQ_HOUSING_STARTS_SAAR_YOY_FC" hidden="1">"c8205"</definedName>
    <definedName name="IQ_HOUSING_STARTS_YOY" hidden="1">"c7324"</definedName>
    <definedName name="IQ_HOUSING_STARTS_YOY_FC" hidden="1">"c8204"</definedName>
    <definedName name="IQ_HRS_WORKED_FULL_PT" hidden="1">"c6880"</definedName>
    <definedName name="IQ_HRS_WORKED_FULL_PT_APR" hidden="1">"c7540"</definedName>
    <definedName name="IQ_HRS_WORKED_FULL_PT_APR_FC" hidden="1">"c8420"</definedName>
    <definedName name="IQ_HRS_WORKED_FULL_PT_FC" hidden="1">"c7760"</definedName>
    <definedName name="IQ_HRS_WORKED_FULL_PT_POP" hidden="1">"c7100"</definedName>
    <definedName name="IQ_HRS_WORKED_FULL_PT_POP_FC" hidden="1">"c7980"</definedName>
    <definedName name="IQ_HRS_WORKED_FULL_PT_YOY" hidden="1">"c7320"</definedName>
    <definedName name="IQ_HRS_WORKED_FULL_PT_YOY_FC" hidden="1">"c8200"</definedName>
    <definedName name="IQ_IM_AVG_REV_PER_CLICK" hidden="1">"c9991"</definedName>
    <definedName name="IQ_IM_NUMBER_PAGE_VIEWS" hidden="1">"c9993"</definedName>
    <definedName name="IQ_IM_NUMBER_PAID_CLICKS" hidden="1">"c9995"</definedName>
    <definedName name="IQ_IM_NUMBER_PAID_CLICKS_GROWTH" hidden="1">"c9996"</definedName>
    <definedName name="IQ_IM_PAGE_VIEWS_GROWTH" hidden="1">"c9994"</definedName>
    <definedName name="IQ_IM_REV_PER_PAGE_VIEW_GROWTH" hidden="1">"c9992"</definedName>
    <definedName name="IQ_IM_TRAFFIC_ACQUISITION_CHANGE" hidden="1">"c9998"</definedName>
    <definedName name="IQ_IM_TRAFFIC_ACQUISITION_COST_TO_AD_REV_RATIO" hidden="1">"c10000"</definedName>
    <definedName name="IQ_IM_TRAFFIC_ACQUISITION_COST_TO_TOTAL_REV_RATIO" hidden="1">"c9999"</definedName>
    <definedName name="IQ_IM_TRAFFIC_ACQUISITION_COSTS" hidden="1">"c9997"</definedName>
    <definedName name="IQ_IMPAIR_OIL" hidden="1">"c547"</definedName>
    <definedName name="IQ_IMPAIRMENT_GW" hidden="1">"c548"</definedName>
    <definedName name="IQ_IMPORT_PRICE_INDEX" hidden="1">"c6886"</definedName>
    <definedName name="IQ_IMPORT_PRICE_INDEX_APR" hidden="1">"c7546"</definedName>
    <definedName name="IQ_IMPORT_PRICE_INDEX_APR_FC" hidden="1">"c8426"</definedName>
    <definedName name="IQ_IMPORT_PRICE_INDEX_FC" hidden="1">"c7766"</definedName>
    <definedName name="IQ_IMPORT_PRICE_INDEX_POP" hidden="1">"c7106"</definedName>
    <definedName name="IQ_IMPORT_PRICE_INDEX_POP_FC" hidden="1">"c7986"</definedName>
    <definedName name="IQ_IMPORT_PRICE_INDEX_YOY" hidden="1">"c7326"</definedName>
    <definedName name="IQ_IMPORT_PRICE_INDEX_YOY_FC" hidden="1">"c8206"</definedName>
    <definedName name="IQ_IMPORTS_GOODS" hidden="1">"c6887"</definedName>
    <definedName name="IQ_IMPORTS_GOODS_APR" hidden="1">"c7547"</definedName>
    <definedName name="IQ_IMPORTS_GOODS_APR_FC" hidden="1">"c8427"</definedName>
    <definedName name="IQ_IMPORTS_GOODS_FC" hidden="1">"c7767"</definedName>
    <definedName name="IQ_IMPORTS_GOODS_NONFACTOR_SERVICES" hidden="1">"c6888"</definedName>
    <definedName name="IQ_IMPORTS_GOODS_NONFACTOR_SERVICES_APR" hidden="1">"c7548"</definedName>
    <definedName name="IQ_IMPORTS_GOODS_NONFACTOR_SERVICES_APR_FC" hidden="1">"c8428"</definedName>
    <definedName name="IQ_IMPORTS_GOODS_NONFACTOR_SERVICES_FC" hidden="1">"c7768"</definedName>
    <definedName name="IQ_IMPORTS_GOODS_NONFACTOR_SERVICES_POP" hidden="1">"c7108"</definedName>
    <definedName name="IQ_IMPORTS_GOODS_NONFACTOR_SERVICES_POP_FC" hidden="1">"c7988"</definedName>
    <definedName name="IQ_IMPORTS_GOODS_NONFACTOR_SERVICES_YOY" hidden="1">"c7328"</definedName>
    <definedName name="IQ_IMPORTS_GOODS_NONFACTOR_SERVICES_YOY_FC" hidden="1">"c8208"</definedName>
    <definedName name="IQ_IMPORTS_GOODS_POP" hidden="1">"c7107"</definedName>
    <definedName name="IQ_IMPORTS_GOODS_POP_FC" hidden="1">"c7987"</definedName>
    <definedName name="IQ_IMPORTS_GOODS_REAL" hidden="1">"c11950"</definedName>
    <definedName name="IQ_IMPORTS_GOODS_REAL_APR" hidden="1">"c11953"</definedName>
    <definedName name="IQ_IMPORTS_GOODS_REAL_POP" hidden="1">"c11951"</definedName>
    <definedName name="IQ_IMPORTS_GOODS_REAL_SAAR_APR_FC_UNUSED_UNUSED_UNUSED" hidden="1">"c8523"</definedName>
    <definedName name="IQ_IMPORTS_GOODS_REAL_SAAR_APR_UNUSED_UNUSED_UNUSED" hidden="1">"c7643"</definedName>
    <definedName name="IQ_IMPORTS_GOODS_REAL_SAAR_FC_UNUSED_UNUSED_UNUSED" hidden="1">"c7863"</definedName>
    <definedName name="IQ_IMPORTS_GOODS_REAL_SAAR_POP_FC_UNUSED_UNUSED_UNUSED" hidden="1">"c8083"</definedName>
    <definedName name="IQ_IMPORTS_GOODS_REAL_SAAR_POP_UNUSED_UNUSED_UNUSED" hidden="1">"c7203"</definedName>
    <definedName name="IQ_IMPORTS_GOODS_REAL_SAAR_UNUSED_UNUSED_UNUSED" hidden="1">"c6983"</definedName>
    <definedName name="IQ_IMPORTS_GOODS_REAL_SAAR_YOY_FC_UNUSED_UNUSED_UNUSED" hidden="1">"c8303"</definedName>
    <definedName name="IQ_IMPORTS_GOODS_REAL_SAAR_YOY_UNUSED_UNUSED_UNUSED" hidden="1">"c7423"</definedName>
    <definedName name="IQ_IMPORTS_GOODS_REAL_YOY" hidden="1">"c11952"</definedName>
    <definedName name="IQ_IMPORTS_GOODS_SAAR" hidden="1">"c6891"</definedName>
    <definedName name="IQ_IMPORTS_GOODS_SAAR_APR" hidden="1">"c7551"</definedName>
    <definedName name="IQ_IMPORTS_GOODS_SAAR_APR_FC" hidden="1">"c8431"</definedName>
    <definedName name="IQ_IMPORTS_GOODS_SAAR_FC" hidden="1">"c7771"</definedName>
    <definedName name="IQ_IMPORTS_GOODS_SAAR_POP" hidden="1">"c7111"</definedName>
    <definedName name="IQ_IMPORTS_GOODS_SAAR_POP_FC" hidden="1">"c7991"</definedName>
    <definedName name="IQ_IMPORTS_GOODS_SAAR_USD_APR_FC" hidden="1">"c11849"</definedName>
    <definedName name="IQ_IMPORTS_GOODS_SAAR_USD_FC" hidden="1">"c11846"</definedName>
    <definedName name="IQ_IMPORTS_GOODS_SAAR_USD_POP_FC" hidden="1">"c11847"</definedName>
    <definedName name="IQ_IMPORTS_GOODS_SAAR_USD_YOY_FC" hidden="1">"c11848"</definedName>
    <definedName name="IQ_IMPORTS_GOODS_SAAR_YOY" hidden="1">"c7331"</definedName>
    <definedName name="IQ_IMPORTS_GOODS_SAAR_YOY_FC" hidden="1">"c8211"</definedName>
    <definedName name="IQ_IMPORTS_GOODS_SERVICES_APR_FC_UNUSED_UNUSED_UNUSED" hidden="1">"c8429"</definedName>
    <definedName name="IQ_IMPORTS_GOODS_SERVICES_APR_UNUSED_UNUSED_UNUSED" hidden="1">"c7549"</definedName>
    <definedName name="IQ_IMPORTS_GOODS_SERVICES_FC_UNUSED_UNUSED_UNUSED" hidden="1">"c7769"</definedName>
    <definedName name="IQ_IMPORTS_GOODS_SERVICES_POP_FC_UNUSED_UNUSED_UNUSED" hidden="1">"c7989"</definedName>
    <definedName name="IQ_IMPORTS_GOODS_SERVICES_POP_UNUSED_UNUSED_UNUSED" hidden="1">"c7109"</definedName>
    <definedName name="IQ_IMPORTS_GOODS_SERVICES_REAL" hidden="1">"c6985"</definedName>
    <definedName name="IQ_IMPORTS_GOODS_SERVICES_REAL_APR" hidden="1">"c7645"</definedName>
    <definedName name="IQ_IMPORTS_GOODS_SERVICES_REAL_APR_FC" hidden="1">"c8525"</definedName>
    <definedName name="IQ_IMPORTS_GOODS_SERVICES_REAL_FC" hidden="1">"c7865"</definedName>
    <definedName name="IQ_IMPORTS_GOODS_SERVICES_REAL_POP" hidden="1">"c7205"</definedName>
    <definedName name="IQ_IMPORTS_GOODS_SERVICES_REAL_POP_FC" hidden="1">"c8085"</definedName>
    <definedName name="IQ_IMPORTS_GOODS_SERVICES_REAL_SAAR" hidden="1">"c11958"</definedName>
    <definedName name="IQ_IMPORTS_GOODS_SERVICES_REAL_SAAR_APR" hidden="1">"c11961"</definedName>
    <definedName name="IQ_IMPORTS_GOODS_SERVICES_REAL_SAAR_APR_FC_UNUSED_UNUSED_UNUSED" hidden="1">"c8524"</definedName>
    <definedName name="IQ_IMPORTS_GOODS_SERVICES_REAL_SAAR_APR_UNUSED_UNUSED_UNUSED" hidden="1">"c7644"</definedName>
    <definedName name="IQ_IMPORTS_GOODS_SERVICES_REAL_SAAR_FC_UNUSED_UNUSED_UNUSED" hidden="1">"c7864"</definedName>
    <definedName name="IQ_IMPORTS_GOODS_SERVICES_REAL_SAAR_POP" hidden="1">"c11959"</definedName>
    <definedName name="IQ_IMPORTS_GOODS_SERVICES_REAL_SAAR_POP_FC_UNUSED_UNUSED_UNUSED" hidden="1">"c8084"</definedName>
    <definedName name="IQ_IMPORTS_GOODS_SERVICES_REAL_SAAR_POP_UNUSED_UNUSED_UNUSED" hidden="1">"c7204"</definedName>
    <definedName name="IQ_IMPORTS_GOODS_SERVICES_REAL_SAAR_UNUSED_UNUSED_UNUSED" hidden="1">"c6984"</definedName>
    <definedName name="IQ_IMPORTS_GOODS_SERVICES_REAL_SAAR_USD" hidden="1">"c11962"</definedName>
    <definedName name="IQ_IMPORTS_GOODS_SERVICES_REAL_SAAR_USD_APR" hidden="1">"c11965"</definedName>
    <definedName name="IQ_IMPORTS_GOODS_SERVICES_REAL_SAAR_USD_APR_FC" hidden="1">"c11969"</definedName>
    <definedName name="IQ_IMPORTS_GOODS_SERVICES_REAL_SAAR_USD_FC" hidden="1">"c11966"</definedName>
    <definedName name="IQ_IMPORTS_GOODS_SERVICES_REAL_SAAR_USD_POP" hidden="1">"c11963"</definedName>
    <definedName name="IQ_IMPORTS_GOODS_SERVICES_REAL_SAAR_USD_POP_FC" hidden="1">"c11967"</definedName>
    <definedName name="IQ_IMPORTS_GOODS_SERVICES_REAL_SAAR_USD_YOY" hidden="1">"c11964"</definedName>
    <definedName name="IQ_IMPORTS_GOODS_SERVICES_REAL_SAAR_USD_YOY_FC" hidden="1">"c11968"</definedName>
    <definedName name="IQ_IMPORTS_GOODS_SERVICES_REAL_SAAR_YOY" hidden="1">"c11960"</definedName>
    <definedName name="IQ_IMPORTS_GOODS_SERVICES_REAL_SAAR_YOY_FC_UNUSED_UNUSED_UNUSED" hidden="1">"c8304"</definedName>
    <definedName name="IQ_IMPORTS_GOODS_SERVICES_REAL_SAAR_YOY_UNUSED_UNUSED_UNUSED" hidden="1">"c7424"</definedName>
    <definedName name="IQ_IMPORTS_GOODS_SERVICES_REAL_USD" hidden="1">"c11954"</definedName>
    <definedName name="IQ_IMPORTS_GOODS_SERVICES_REAL_USD_APR" hidden="1">"c11957"</definedName>
    <definedName name="IQ_IMPORTS_GOODS_SERVICES_REAL_USD_POP" hidden="1">"c11955"</definedName>
    <definedName name="IQ_IMPORTS_GOODS_SERVICES_REAL_USD_YOY" hidden="1">"c11956"</definedName>
    <definedName name="IQ_IMPORTS_GOODS_SERVICES_REAL_YOY" hidden="1">"c7425"</definedName>
    <definedName name="IQ_IMPORTS_GOODS_SERVICES_REAL_YOY_FC" hidden="1">"c8305"</definedName>
    <definedName name="IQ_IMPORTS_GOODS_SERVICES_SAAR" hidden="1">"c6890"</definedName>
    <definedName name="IQ_IMPORTS_GOODS_SERVICES_SAAR_APR" hidden="1">"c7550"</definedName>
    <definedName name="IQ_IMPORTS_GOODS_SERVICES_SAAR_APR_FC" hidden="1">"c8430"</definedName>
    <definedName name="IQ_IMPORTS_GOODS_SERVICES_SAAR_FC" hidden="1">"c7770"</definedName>
    <definedName name="IQ_IMPORTS_GOODS_SERVICES_SAAR_POP" hidden="1">"c7110"</definedName>
    <definedName name="IQ_IMPORTS_GOODS_SERVICES_SAAR_POP_FC" hidden="1">"c7990"</definedName>
    <definedName name="IQ_IMPORTS_GOODS_SERVICES_SAAR_YOY" hidden="1">"c7330"</definedName>
    <definedName name="IQ_IMPORTS_GOODS_SERVICES_SAAR_YOY_FC" hidden="1">"c8210"</definedName>
    <definedName name="IQ_IMPORTS_GOODS_SERVICES_UNUSED_UNUSED_UNUSED" hidden="1">"c6889"</definedName>
    <definedName name="IQ_IMPORTS_GOODS_SERVICES_USD" hidden="1">"c11842"</definedName>
    <definedName name="IQ_IMPORTS_GOODS_SERVICES_USD_APR" hidden="1">"c11845"</definedName>
    <definedName name="IQ_IMPORTS_GOODS_SERVICES_USD_POP" hidden="1">"c11843"</definedName>
    <definedName name="IQ_IMPORTS_GOODS_SERVICES_USD_YOY" hidden="1">"c11844"</definedName>
    <definedName name="IQ_IMPORTS_GOODS_SERVICES_YOY_FC_UNUSED_UNUSED_UNUSED" hidden="1">"c8209"</definedName>
    <definedName name="IQ_IMPORTS_GOODS_SERVICES_YOY_UNUSED_UNUSED_UNUSED" hidden="1">"c7329"</definedName>
    <definedName name="IQ_IMPORTS_GOODS_USD_APR_FC" hidden="1">"c11841"</definedName>
    <definedName name="IQ_IMPORTS_GOODS_USD_FC" hidden="1">"c11838"</definedName>
    <definedName name="IQ_IMPORTS_GOODS_USD_POP_FC" hidden="1">"c11839"</definedName>
    <definedName name="IQ_IMPORTS_GOODS_USD_YOY_FC" hidden="1">"c11840"</definedName>
    <definedName name="IQ_IMPORTS_GOODS_YOY" hidden="1">"c7327"</definedName>
    <definedName name="IQ_IMPORTS_GOODS_YOY_FC" hidden="1">"c8207"</definedName>
    <definedName name="IQ_IMPORTS_NONFACTOR_SERVICES" hidden="1">"c6892"</definedName>
    <definedName name="IQ_IMPORTS_NONFACTOR_SERVICES_APR" hidden="1">"c7552"</definedName>
    <definedName name="IQ_IMPORTS_NONFACTOR_SERVICES_APR_FC" hidden="1">"c8432"</definedName>
    <definedName name="IQ_IMPORTS_NONFACTOR_SERVICES_FC" hidden="1">"c7772"</definedName>
    <definedName name="IQ_IMPORTS_NONFACTOR_SERVICES_POP" hidden="1">"c7112"</definedName>
    <definedName name="IQ_IMPORTS_NONFACTOR_SERVICES_POP_FC" hidden="1">"c7992"</definedName>
    <definedName name="IQ_IMPORTS_NONFACTOR_SERVICES_SAAR" hidden="1">"c6893"</definedName>
    <definedName name="IQ_IMPORTS_NONFACTOR_SERVICES_SAAR_APR" hidden="1">"c7553"</definedName>
    <definedName name="IQ_IMPORTS_NONFACTOR_SERVICES_SAAR_APR_FC" hidden="1">"c8433"</definedName>
    <definedName name="IQ_IMPORTS_NONFACTOR_SERVICES_SAAR_FC" hidden="1">"c7773"</definedName>
    <definedName name="IQ_IMPORTS_NONFACTOR_SERVICES_SAAR_POP" hidden="1">"c7113"</definedName>
    <definedName name="IQ_IMPORTS_NONFACTOR_SERVICES_SAAR_POP_FC" hidden="1">"c7993"</definedName>
    <definedName name="IQ_IMPORTS_NONFACTOR_SERVICES_SAAR_USD_APR_FC" hidden="1">"c11857"</definedName>
    <definedName name="IQ_IMPORTS_NONFACTOR_SERVICES_SAAR_USD_FC" hidden="1">"c11854"</definedName>
    <definedName name="IQ_IMPORTS_NONFACTOR_SERVICES_SAAR_USD_POP_FC" hidden="1">"c11855"</definedName>
    <definedName name="IQ_IMPORTS_NONFACTOR_SERVICES_SAAR_USD_YOY_FC" hidden="1">"c11856"</definedName>
    <definedName name="IQ_IMPORTS_NONFACTOR_SERVICES_SAAR_YOY" hidden="1">"c7333"</definedName>
    <definedName name="IQ_IMPORTS_NONFACTOR_SERVICES_SAAR_YOY_FC" hidden="1">"c8213"</definedName>
    <definedName name="IQ_IMPORTS_NONFACTOR_SERVICES_USD_APR_FC" hidden="1">"c11853"</definedName>
    <definedName name="IQ_IMPORTS_NONFACTOR_SERVICES_USD_FC" hidden="1">"c11850"</definedName>
    <definedName name="IQ_IMPORTS_NONFACTOR_SERVICES_USD_POP_FC" hidden="1">"c11851"</definedName>
    <definedName name="IQ_IMPORTS_NONFACTOR_SERVICES_USD_YOY_FC" hidden="1">"c11852"</definedName>
    <definedName name="IQ_IMPORTS_NONFACTOR_SERVICES_YOY" hidden="1">"c7332"</definedName>
    <definedName name="IQ_IMPORTS_NONFACTOR_SERVICES_YOY_FC" hidden="1">"c8212"</definedName>
    <definedName name="IQ_IMPORTS_SERVICES" hidden="1">"c11858"</definedName>
    <definedName name="IQ_IMPORTS_SERVICES_APR" hidden="1">"c11861"</definedName>
    <definedName name="IQ_IMPORTS_SERVICES_POP" hidden="1">"c11859"</definedName>
    <definedName name="IQ_IMPORTS_SERVICES_REAL" hidden="1">"c6986"</definedName>
    <definedName name="IQ_IMPORTS_SERVICES_REAL_APR" hidden="1">"c7646"</definedName>
    <definedName name="IQ_IMPORTS_SERVICES_REAL_APR_FC" hidden="1">"c8526"</definedName>
    <definedName name="IQ_IMPORTS_SERVICES_REAL_FC" hidden="1">"c7866"</definedName>
    <definedName name="IQ_IMPORTS_SERVICES_REAL_POP" hidden="1">"c7206"</definedName>
    <definedName name="IQ_IMPORTS_SERVICES_REAL_POP_FC" hidden="1">"c8086"</definedName>
    <definedName name="IQ_IMPORTS_SERVICES_REAL_YOY" hidden="1">"c7426"</definedName>
    <definedName name="IQ_IMPORTS_SERVICES_REAL_YOY_FC" hidden="1">"c8306"</definedName>
    <definedName name="IQ_IMPORTS_SERVICES_YOY" hidden="1">"c11860"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" hidden="1">"c6222"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CIDENTAL_CHANGES_BUSINESS_COMBINATIONS_FDIC" hidden="1">"c6502"</definedName>
    <definedName name="IQ_INCOME_BEFORE_EXTRA_FDIC" hidden="1">"c6585"</definedName>
    <definedName name="IQ_INCOME_EARNED_FDIC" hidden="1">"c6359"</definedName>
    <definedName name="IQ_INCOME_TAXES_FDIC" hidden="1">"c6582"</definedName>
    <definedName name="IQ_INDEX_LEADING_IND" hidden="1">"c6894"</definedName>
    <definedName name="IQ_INDEX_LEADING_IND_APR" hidden="1">"c7554"</definedName>
    <definedName name="IQ_INDEX_LEADING_IND_APR_FC" hidden="1">"c8434"</definedName>
    <definedName name="IQ_INDEX_LEADING_IND_FC" hidden="1">"c7774"</definedName>
    <definedName name="IQ_INDEX_LEADING_IND_POP" hidden="1">"c7114"</definedName>
    <definedName name="IQ_INDEX_LEADING_IND_POP_FC" hidden="1">"c7994"</definedName>
    <definedName name="IQ_INDEX_LEADING_IND_YOY" hidden="1">"c7334"</definedName>
    <definedName name="IQ_INDEX_LEADING_IND_YOY_FC" hidden="1">"c8214"</definedName>
    <definedName name="IQ_INDICATED_ATTRIB_ORE_RESOURCES_ALUM" hidden="1">"c9238"</definedName>
    <definedName name="IQ_INDICATED_ATTRIB_ORE_RESOURCES_COP" hidden="1">"c9182"</definedName>
    <definedName name="IQ_INDICATED_ATTRIB_ORE_RESOURCES_DIAM" hidden="1">"c9662"</definedName>
    <definedName name="IQ_INDICATED_ATTRIB_ORE_RESOURCES_GOLD" hidden="1">"c9023"</definedName>
    <definedName name="IQ_INDICATED_ATTRIB_ORE_RESOURCES_IRON" hidden="1">"c9397"</definedName>
    <definedName name="IQ_INDICATED_ATTRIB_ORE_RESOURCES_LEAD" hidden="1">"c9450"</definedName>
    <definedName name="IQ_INDICATED_ATTRIB_ORE_RESOURCES_MANG" hidden="1">"c9503"</definedName>
    <definedName name="IQ_INDICATED_ATTRIB_ORE_RESOURCES_MOLYB" hidden="1">"c9715"</definedName>
    <definedName name="IQ_INDICATED_ATTRIB_ORE_RESOURCES_NICK" hidden="1">"c9291"</definedName>
    <definedName name="IQ_INDICATED_ATTRIB_ORE_RESOURCES_PLAT" hidden="1">"c9129"</definedName>
    <definedName name="IQ_INDICATED_ATTRIB_ORE_RESOURCES_SILVER" hidden="1">"c9076"</definedName>
    <definedName name="IQ_INDICATED_ATTRIB_ORE_RESOURCES_TITAN" hidden="1">"c9556"</definedName>
    <definedName name="IQ_INDICATED_ATTRIB_ORE_RESOURCES_URAN" hidden="1">"c9609"</definedName>
    <definedName name="IQ_INDICATED_ATTRIB_ORE_RESOURCES_ZINC" hidden="1">"c9344"</definedName>
    <definedName name="IQ_INDICATED_ORE_RESOURCES_ALUM" hidden="1">"c9224"</definedName>
    <definedName name="IQ_INDICATED_ORE_RESOURCES_COP" hidden="1">"c9168"</definedName>
    <definedName name="IQ_INDICATED_ORE_RESOURCES_DIAM" hidden="1">"c9648"</definedName>
    <definedName name="IQ_INDICATED_ORE_RESOURCES_GOLD" hidden="1">"c9009"</definedName>
    <definedName name="IQ_INDICATED_ORE_RESOURCES_IRON" hidden="1">"c9383"</definedName>
    <definedName name="IQ_INDICATED_ORE_RESOURCES_LEAD" hidden="1">"c9436"</definedName>
    <definedName name="IQ_INDICATED_ORE_RESOURCES_MANG" hidden="1">"c9489"</definedName>
    <definedName name="IQ_INDICATED_ORE_RESOURCES_MOLYB" hidden="1">"c9701"</definedName>
    <definedName name="IQ_INDICATED_ORE_RESOURCES_NICK" hidden="1">"c9277"</definedName>
    <definedName name="IQ_INDICATED_ORE_RESOURCES_PLAT" hidden="1">"c9115"</definedName>
    <definedName name="IQ_INDICATED_ORE_RESOURCES_SILVER" hidden="1">"c9062"</definedName>
    <definedName name="IQ_INDICATED_ORE_RESOURCES_TITAN" hidden="1">"c9542"</definedName>
    <definedName name="IQ_INDICATED_ORE_RESOURCES_URAN" hidden="1">"c9595"</definedName>
    <definedName name="IQ_INDICATED_ORE_RESOURCES_ZINC" hidden="1">"c9330"</definedName>
    <definedName name="IQ_INDICATED_RECOV_ATTRIB_RESOURCES_ALUM" hidden="1">"c9243"</definedName>
    <definedName name="IQ_INDICATED_RECOV_ATTRIB_RESOURCES_COAL" hidden="1">"c9817"</definedName>
    <definedName name="IQ_INDICATED_RECOV_ATTRIB_RESOURCES_COP" hidden="1">"c9187"</definedName>
    <definedName name="IQ_INDICATED_RECOV_ATTRIB_RESOURCES_DIAM" hidden="1">"c9667"</definedName>
    <definedName name="IQ_INDICATED_RECOV_ATTRIB_RESOURCES_GOLD" hidden="1">"c9028"</definedName>
    <definedName name="IQ_INDICATED_RECOV_ATTRIB_RESOURCES_IRON" hidden="1">"c9402"</definedName>
    <definedName name="IQ_INDICATED_RECOV_ATTRIB_RESOURCES_LEAD" hidden="1">"c9455"</definedName>
    <definedName name="IQ_INDICATED_RECOV_ATTRIB_RESOURCES_MANG" hidden="1">"c9508"</definedName>
    <definedName name="IQ_INDICATED_RECOV_ATTRIB_RESOURCES_MET_COAL" hidden="1">"c9757"</definedName>
    <definedName name="IQ_INDICATED_RECOV_ATTRIB_RESOURCES_MOLYB" hidden="1">"c9720"</definedName>
    <definedName name="IQ_INDICATED_RECOV_ATTRIB_RESOURCES_NICK" hidden="1">"c9296"</definedName>
    <definedName name="IQ_INDICATED_RECOV_ATTRIB_RESOURCES_PLAT" hidden="1">"c9134"</definedName>
    <definedName name="IQ_INDICATED_RECOV_ATTRIB_RESOURCES_SILVER" hidden="1">"c9081"</definedName>
    <definedName name="IQ_INDICATED_RECOV_ATTRIB_RESOURCES_STEAM" hidden="1">"c9787"</definedName>
    <definedName name="IQ_INDICATED_RECOV_ATTRIB_RESOURCES_TITAN" hidden="1">"c9561"</definedName>
    <definedName name="IQ_INDICATED_RECOV_ATTRIB_RESOURCES_URAN" hidden="1">"c9614"</definedName>
    <definedName name="IQ_INDICATED_RECOV_ATTRIB_RESOURCES_ZINC" hidden="1">"c9349"</definedName>
    <definedName name="IQ_INDICATED_RECOV_RESOURCES_ALUM" hidden="1">"c9233"</definedName>
    <definedName name="IQ_INDICATED_RECOV_RESOURCES_COAL" hidden="1">"c9812"</definedName>
    <definedName name="IQ_INDICATED_RECOV_RESOURCES_COP" hidden="1">"c9177"</definedName>
    <definedName name="IQ_INDICATED_RECOV_RESOURCES_DIAM" hidden="1">"c9657"</definedName>
    <definedName name="IQ_INDICATED_RECOV_RESOURCES_GOLD" hidden="1">"c9018"</definedName>
    <definedName name="IQ_INDICATED_RECOV_RESOURCES_IRON" hidden="1">"c9392"</definedName>
    <definedName name="IQ_INDICATED_RECOV_RESOURCES_LEAD" hidden="1">"c9445"</definedName>
    <definedName name="IQ_INDICATED_RECOV_RESOURCES_MANG" hidden="1">"c9498"</definedName>
    <definedName name="IQ_INDICATED_RECOV_RESOURCES_MET_COAL" hidden="1">"c9752"</definedName>
    <definedName name="IQ_INDICATED_RECOV_RESOURCES_MOLYB" hidden="1">"c9710"</definedName>
    <definedName name="IQ_INDICATED_RECOV_RESOURCES_NICK" hidden="1">"c9286"</definedName>
    <definedName name="IQ_INDICATED_RECOV_RESOURCES_PLAT" hidden="1">"c9124"</definedName>
    <definedName name="IQ_INDICATED_RECOV_RESOURCES_SILVER" hidden="1">"c9071"</definedName>
    <definedName name="IQ_INDICATED_RECOV_RESOURCES_STEAM" hidden="1">"c9782"</definedName>
    <definedName name="IQ_INDICATED_RECOV_RESOURCES_TITAN" hidden="1">"c9551"</definedName>
    <definedName name="IQ_INDICATED_RECOV_RESOURCES_URAN" hidden="1">"c9604"</definedName>
    <definedName name="IQ_INDICATED_RECOV_RESOURCES_ZINC" hidden="1">"c9339"</definedName>
    <definedName name="IQ_INDICATED_RESOURCES_CALORIFIC_VALUE_COAL" hidden="1">"c9807"</definedName>
    <definedName name="IQ_INDICATED_RESOURCES_CALORIFIC_VALUE_MET_COAL" hidden="1">"c9747"</definedName>
    <definedName name="IQ_INDICATED_RESOURCES_CALORIFIC_VALUE_STEAM" hidden="1">"c9777"</definedName>
    <definedName name="IQ_INDICATED_RESOURCES_GRADE_ALUM" hidden="1">"c9225"</definedName>
    <definedName name="IQ_INDICATED_RESOURCES_GRADE_COP" hidden="1">"c9169"</definedName>
    <definedName name="IQ_INDICATED_RESOURCES_GRADE_DIAM" hidden="1">"c9649"</definedName>
    <definedName name="IQ_INDICATED_RESOURCES_GRADE_GOLD" hidden="1">"c9010"</definedName>
    <definedName name="IQ_INDICATED_RESOURCES_GRADE_IRON" hidden="1">"c9384"</definedName>
    <definedName name="IQ_INDICATED_RESOURCES_GRADE_LEAD" hidden="1">"c9437"</definedName>
    <definedName name="IQ_INDICATED_RESOURCES_GRADE_MANG" hidden="1">"c9490"</definedName>
    <definedName name="IQ_INDICATED_RESOURCES_GRADE_MOLYB" hidden="1">"c9702"</definedName>
    <definedName name="IQ_INDICATED_RESOURCES_GRADE_NICK" hidden="1">"c9278"</definedName>
    <definedName name="IQ_INDICATED_RESOURCES_GRADE_PLAT" hidden="1">"c9116"</definedName>
    <definedName name="IQ_INDICATED_RESOURCES_GRADE_SILVER" hidden="1">"c9063"</definedName>
    <definedName name="IQ_INDICATED_RESOURCES_GRADE_TITAN" hidden="1">"c9543"</definedName>
    <definedName name="IQ_INDICATED_RESOURCES_GRADE_URAN" hidden="1">"c9596"</definedName>
    <definedName name="IQ_INDICATED_RESOURCES_GRADE_ZINC" hidden="1">"c9331"</definedName>
    <definedName name="IQ_INDIVIDUALS_CHARGE_OFFS_FDIC" hidden="1">"c6599"</definedName>
    <definedName name="IQ_INDIVIDUALS_LOANS_FDIC" hidden="1">"c6318"</definedName>
    <definedName name="IQ_INDIVIDUALS_NET_CHARGE_OFFS_FDIC" hidden="1">"c6637"</definedName>
    <definedName name="IQ_INDIVIDUALS_OTHER_LOANS_FDIC" hidden="1">"c6321"</definedName>
    <definedName name="IQ_INDIVIDUALS_PARTNERSHIPS_CORP_DEPOSITS_FOREIGN_FDIC" hidden="1">"c6479"</definedName>
    <definedName name="IQ_INDIVIDUALS_PARTNERSHIPS_CORP_NONTRANSACTION_ACCOUNTS_FDIC" hidden="1">"c6545"</definedName>
    <definedName name="IQ_INDIVIDUALS_PARTNERSHIPS_CORP_TOTAL_DEPOSITS_FDIC" hidden="1">"c6471"</definedName>
    <definedName name="IQ_INDIVIDUALS_PARTNERSHIPS_CORP_TRANSACTION_ACCOUNTS_FDIC" hidden="1">"c6537"</definedName>
    <definedName name="IQ_INDIVIDUALS_RECOVERIES_FDIC" hidden="1">"c6618"</definedName>
    <definedName name="IQ_INDUSTRIAL_PROD" hidden="1">"c6895"</definedName>
    <definedName name="IQ_INDUSTRIAL_PROD_APR" hidden="1">"c7555"</definedName>
    <definedName name="IQ_INDUSTRIAL_PROD_APR_FC" hidden="1">"c8435"</definedName>
    <definedName name="IQ_INDUSTRIAL_PROD_FC" hidden="1">"c7775"</definedName>
    <definedName name="IQ_INDUSTRIAL_PROD_POP" hidden="1">"c7115"</definedName>
    <definedName name="IQ_INDUSTRIAL_PROD_POP_FC" hidden="1">"c7995"</definedName>
    <definedName name="IQ_INDUSTRIAL_PROD_YOY" hidden="1">"c7335"</definedName>
    <definedName name="IQ_INDUSTRIAL_PROD_YOY_FC" hidden="1">"c8215"</definedName>
    <definedName name="IQ_INDUSTRY" hidden="1">"c3601"</definedName>
    <definedName name="IQ_INDUSTRY_GROUP" hidden="1">"c3602"</definedName>
    <definedName name="IQ_INDUSTRY_SECTOR" hidden="1">"c3603"</definedName>
    <definedName name="IQ_INFERRED_ATTRIB_ORE_RESOURCES_ALUM" hidden="1">"c9240"</definedName>
    <definedName name="IQ_INFERRED_ATTRIB_ORE_RESOURCES_COP" hidden="1">"c9184"</definedName>
    <definedName name="IQ_INFERRED_ATTRIB_ORE_RESOURCES_DIAM" hidden="1">"c9664"</definedName>
    <definedName name="IQ_INFERRED_ATTRIB_ORE_RESOURCES_GOLD" hidden="1">"c9025"</definedName>
    <definedName name="IQ_INFERRED_ATTRIB_ORE_RESOURCES_IRON" hidden="1">"c9399"</definedName>
    <definedName name="IQ_INFERRED_ATTRIB_ORE_RESOURCES_LEAD" hidden="1">"c9452"</definedName>
    <definedName name="IQ_INFERRED_ATTRIB_ORE_RESOURCES_MANG" hidden="1">"c9505"</definedName>
    <definedName name="IQ_INFERRED_ATTRIB_ORE_RESOURCES_MOLYB" hidden="1">"c9717"</definedName>
    <definedName name="IQ_INFERRED_ATTRIB_ORE_RESOURCES_NICK" hidden="1">"c9293"</definedName>
    <definedName name="IQ_INFERRED_ATTRIB_ORE_RESOURCES_PLAT" hidden="1">"c9131"</definedName>
    <definedName name="IQ_INFERRED_ATTRIB_ORE_RESOURCES_SILVER" hidden="1">"c9078"</definedName>
    <definedName name="IQ_INFERRED_ATTRIB_ORE_RESOURCES_TITAN" hidden="1">"c9558"</definedName>
    <definedName name="IQ_INFERRED_ATTRIB_ORE_RESOURCES_URAN" hidden="1">"c9611"</definedName>
    <definedName name="IQ_INFERRED_ATTRIB_ORE_RESOURCES_ZINC" hidden="1">"c9346"</definedName>
    <definedName name="IQ_INFERRED_ORE_RESOURCES_ALUM" hidden="1">"c9228"</definedName>
    <definedName name="IQ_INFERRED_ORE_RESOURCES_COP" hidden="1">"c9172"</definedName>
    <definedName name="IQ_INFERRED_ORE_RESOURCES_DIAM" hidden="1">"c9652"</definedName>
    <definedName name="IQ_INFERRED_ORE_RESOURCES_GOLD" hidden="1">"c9013"</definedName>
    <definedName name="IQ_INFERRED_ORE_RESOURCES_IRON" hidden="1">"c9387"</definedName>
    <definedName name="IQ_INFERRED_ORE_RESOURCES_LEAD" hidden="1">"c9440"</definedName>
    <definedName name="IQ_INFERRED_ORE_RESOURCES_MANG" hidden="1">"c9493"</definedName>
    <definedName name="IQ_INFERRED_ORE_RESOURCES_MOLYB" hidden="1">"c9705"</definedName>
    <definedName name="IQ_INFERRED_ORE_RESOURCES_NICK" hidden="1">"c9281"</definedName>
    <definedName name="IQ_INFERRED_ORE_RESOURCES_PLAT" hidden="1">"c9119"</definedName>
    <definedName name="IQ_INFERRED_ORE_RESOURCES_SILVER" hidden="1">"c9066"</definedName>
    <definedName name="IQ_INFERRED_ORE_RESOURCES_TITAN" hidden="1">"c9546"</definedName>
    <definedName name="IQ_INFERRED_ORE_RESOURCES_URAN" hidden="1">"c9599"</definedName>
    <definedName name="IQ_INFERRED_ORE_RESOURCES_ZINC" hidden="1">"c9334"</definedName>
    <definedName name="IQ_INFERRED_RECOV_ATTRIB_RESOURCES_ALUM" hidden="1">"c9245"</definedName>
    <definedName name="IQ_INFERRED_RECOV_ATTRIB_RESOURCES_COAL" hidden="1">"c9819"</definedName>
    <definedName name="IQ_INFERRED_RECOV_ATTRIB_RESOURCES_COP" hidden="1">"c9189"</definedName>
    <definedName name="IQ_INFERRED_RECOV_ATTRIB_RESOURCES_DIAM" hidden="1">"c9669"</definedName>
    <definedName name="IQ_INFERRED_RECOV_ATTRIB_RESOURCES_GOLD" hidden="1">"c9030"</definedName>
    <definedName name="IQ_INFERRED_RECOV_ATTRIB_RESOURCES_IRON" hidden="1">"c9404"</definedName>
    <definedName name="IQ_INFERRED_RECOV_ATTRIB_RESOURCES_LEAD" hidden="1">"c9457"</definedName>
    <definedName name="IQ_INFERRED_RECOV_ATTRIB_RESOURCES_MANG" hidden="1">"c9510"</definedName>
    <definedName name="IQ_INFERRED_RECOV_ATTRIB_RESOURCES_MET_COAL" hidden="1">"c9759"</definedName>
    <definedName name="IQ_INFERRED_RECOV_ATTRIB_RESOURCES_MOLYB" hidden="1">"c9722"</definedName>
    <definedName name="IQ_INFERRED_RECOV_ATTRIB_RESOURCES_NICK" hidden="1">"c9298"</definedName>
    <definedName name="IQ_INFERRED_RECOV_ATTRIB_RESOURCES_PLAT" hidden="1">"c9136"</definedName>
    <definedName name="IQ_INFERRED_RECOV_ATTRIB_RESOURCES_SILVER" hidden="1">"c9083"</definedName>
    <definedName name="IQ_INFERRED_RECOV_ATTRIB_RESOURCES_STEAM" hidden="1">"c9789"</definedName>
    <definedName name="IQ_INFERRED_RECOV_ATTRIB_RESOURCES_TITAN" hidden="1">"c9563"</definedName>
    <definedName name="IQ_INFERRED_RECOV_ATTRIB_RESOURCES_URAN" hidden="1">"c9616"</definedName>
    <definedName name="IQ_INFERRED_RECOV_ATTRIB_RESOURCES_ZINC" hidden="1">"c9351"</definedName>
    <definedName name="IQ_INFERRED_RECOV_RESOURCES_ALUM" hidden="1">"c9235"</definedName>
    <definedName name="IQ_INFERRED_RECOV_RESOURCES_COAL" hidden="1">"c9814"</definedName>
    <definedName name="IQ_INFERRED_RECOV_RESOURCES_COP" hidden="1">"c9179"</definedName>
    <definedName name="IQ_INFERRED_RECOV_RESOURCES_DIAM" hidden="1">"c9659"</definedName>
    <definedName name="IQ_INFERRED_RECOV_RESOURCES_GOLD" hidden="1">"c9020"</definedName>
    <definedName name="IQ_INFERRED_RECOV_RESOURCES_IRON" hidden="1">"c9394"</definedName>
    <definedName name="IQ_INFERRED_RECOV_RESOURCES_LEAD" hidden="1">"c9447"</definedName>
    <definedName name="IQ_INFERRED_RECOV_RESOURCES_MANG" hidden="1">"c9500"</definedName>
    <definedName name="IQ_INFERRED_RECOV_RESOURCES_MET_COAL" hidden="1">"c9754"</definedName>
    <definedName name="IQ_INFERRED_RECOV_RESOURCES_MOLYB" hidden="1">"c9712"</definedName>
    <definedName name="IQ_INFERRED_RECOV_RESOURCES_NICK" hidden="1">"c9288"</definedName>
    <definedName name="IQ_INFERRED_RECOV_RESOURCES_PLAT" hidden="1">"c9126"</definedName>
    <definedName name="IQ_INFERRED_RECOV_RESOURCES_SILVER" hidden="1">"c9073"</definedName>
    <definedName name="IQ_INFERRED_RECOV_RESOURCES_STEAM" hidden="1">"c9784"</definedName>
    <definedName name="IQ_INFERRED_RECOV_RESOURCES_TITAN" hidden="1">"c9553"</definedName>
    <definedName name="IQ_INFERRED_RECOV_RESOURCES_URAN" hidden="1">"c9606"</definedName>
    <definedName name="IQ_INFERRED_RECOV_RESOURCES_ZINC" hidden="1">"c9341"</definedName>
    <definedName name="IQ_INFERRED_RESOURCES_CALORIFIC_VALUE_COAL" hidden="1">"c9809"</definedName>
    <definedName name="IQ_INFERRED_RESOURCES_CALORIFIC_VALUE_MET_COAL" hidden="1">"c9749"</definedName>
    <definedName name="IQ_INFERRED_RESOURCES_CALORIFIC_VALUE_STEAM" hidden="1">"c9779"</definedName>
    <definedName name="IQ_INFERRED_RESOURCES_GRADE_ALUM" hidden="1">"c9229"</definedName>
    <definedName name="IQ_INFERRED_RESOURCES_GRADE_COP" hidden="1">"c9173"</definedName>
    <definedName name="IQ_INFERRED_RESOURCES_GRADE_DIAM" hidden="1">"c9653"</definedName>
    <definedName name="IQ_INFERRED_RESOURCES_GRADE_GOLD" hidden="1">"c9014"</definedName>
    <definedName name="IQ_INFERRED_RESOURCES_GRADE_IRON" hidden="1">"c9388"</definedName>
    <definedName name="IQ_INFERRED_RESOURCES_GRADE_LEAD" hidden="1">"c9441"</definedName>
    <definedName name="IQ_INFERRED_RESOURCES_GRADE_MANG" hidden="1">"c9494"</definedName>
    <definedName name="IQ_INFERRED_RESOURCES_GRADE_MOLYB" hidden="1">"c9706"</definedName>
    <definedName name="IQ_INFERRED_RESOURCES_GRADE_NICK" hidden="1">"c9282"</definedName>
    <definedName name="IQ_INFERRED_RESOURCES_GRADE_PLAT" hidden="1">"c9120"</definedName>
    <definedName name="IQ_INFERRED_RESOURCES_GRADE_SILVER" hidden="1">"c9067"</definedName>
    <definedName name="IQ_INFERRED_RESOURCES_GRADE_TITAN" hidden="1">"c9547"</definedName>
    <definedName name="IQ_INFERRED_RESOURCES_GRADE_URAN" hidden="1">"c9600"</definedName>
    <definedName name="IQ_INFERRED_RESOURCES_GRADE_ZINC" hidden="1">"c9335"</definedName>
    <definedName name="IQ_INFLATION_RATE" hidden="1">"c6899"</definedName>
    <definedName name="IQ_INFLATION_RATE_CORE" hidden="1">"c11783"</definedName>
    <definedName name="IQ_INFLATION_RATE_CORE_POP" hidden="1">"c11784"</definedName>
    <definedName name="IQ_INFLATION_RATE_CORE_YOY" hidden="1">"c11785"</definedName>
    <definedName name="IQ_INFLATION_RATE_FC" hidden="1">"c7779"</definedName>
    <definedName name="IQ_INFLATION_RATE_POP" hidden="1">"c7119"</definedName>
    <definedName name="IQ_INFLATION_RATE_POP_FC" hidden="1">"c7999"</definedName>
    <definedName name="IQ_INFLATION_RATE_YOY" hidden="1">"c7339"</definedName>
    <definedName name="IQ_INFLATION_RATE_YOY_FC" hidden="1">"c8219"</definedName>
    <definedName name="IQ_INITIAL_CLAIMS" hidden="1">"c6900"</definedName>
    <definedName name="IQ_INITIAL_CLAIMS_APR" hidden="1">"c7560"</definedName>
    <definedName name="IQ_INITIAL_CLAIMS_APR_FC" hidden="1">"c8440"</definedName>
    <definedName name="IQ_INITIAL_CLAIMS_FC" hidden="1">"c7780"</definedName>
    <definedName name="IQ_INITIAL_CLAIMS_POP" hidden="1">"c7120"</definedName>
    <definedName name="IQ_INITIAL_CLAIMS_POP_FC" hidden="1">"c8000"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" hidden="1">"c6223"</definedName>
    <definedName name="IQ_INS_SETTLE_REIT" hidden="1">"c575"</definedName>
    <definedName name="IQ_INS_SETTLE_UTI" hidden="1">"c576"</definedName>
    <definedName name="IQ_INSIDER_3MTH_BOUGHT" hidden="1">"c1534"</definedName>
    <definedName name="IQ_INSIDER_3MTH_BOUGHT_PCT" hidden="1">"c1534"</definedName>
    <definedName name="IQ_INSIDER_3MTH_NET" hidden="1">"c1535"</definedName>
    <definedName name="IQ_INSIDER_3MTH_NET_PCT" hidden="1">"c1535"</definedName>
    <definedName name="IQ_INSIDER_3MTH_SOLD" hidden="1">"c1533"</definedName>
    <definedName name="IQ_INSIDER_3MTH_SOLD_PCT" hidden="1">"c1533"</definedName>
    <definedName name="IQ_INSIDER_6MTH_BOUGHT" hidden="1">"c1537"</definedName>
    <definedName name="IQ_INSIDER_6MTH_BOUGHT_PCT" hidden="1">"c1537"</definedName>
    <definedName name="IQ_INSIDER_6MTH_NET" hidden="1">"c1538"</definedName>
    <definedName name="IQ_INSIDER_6MTH_NET_PCT" hidden="1">"c1538"</definedName>
    <definedName name="IQ_INSIDER_6MTH_SOLD" hidden="1">"c1536"</definedName>
    <definedName name="IQ_INSIDER_6MTH_SOLD_PCT" hidden="1">"c1536"</definedName>
    <definedName name="IQ_INSIDER_AMOUNT" hidden="1">"c238"</definedName>
    <definedName name="IQ_INSIDER_LOANS_FDIC" hidden="1">"c6365"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_DEPOSITS" hidden="1">"c89"</definedName>
    <definedName name="IQ_INSTITUTIONAL_AMOUNT" hidden="1">"c236"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TITUTIONS_EARNINGS_GAINS_FDIC" hidden="1">"c6723"</definedName>
    <definedName name="IQ_INSUR_RECEIV" hidden="1">"c1600"</definedName>
    <definedName name="IQ_INSURANCE_COMMISSION_FEES_FDIC" hidden="1">"c6670"</definedName>
    <definedName name="IQ_INSURANCE_UNDERWRITING_INCOME_FDIC" hidden="1">"c6671"</definedName>
    <definedName name="IQ_INT_BEARING_DEPOSITS" hidden="1">"c1166"</definedName>
    <definedName name="IQ_INT_BORROW" hidden="1">"c583"</definedName>
    <definedName name="IQ_INT_DEMAND_NOTES_FDIC" hidden="1">"c6567"</definedName>
    <definedName name="IQ_INT_DEPOSITS" hidden="1">"c584"</definedName>
    <definedName name="IQ_INT_DIV_INC" hidden="1">"c585"</definedName>
    <definedName name="IQ_INT_DOMESTIC_DEPOSITS_FDIC" hidden="1">"c6564"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" hidden="1">"c6224"</definedName>
    <definedName name="IQ_INT_EXP_REIT" hidden="1">"c590"</definedName>
    <definedName name="IQ_INT_EXP_TOTAL" hidden="1">"c591"</definedName>
    <definedName name="IQ_INT_EXP_TOTAL_BNK_SUBTOTAL_AP" hidden="1">"c8977"</definedName>
    <definedName name="IQ_INT_EXP_TOTAL_FDIC" hidden="1">"c6569"</definedName>
    <definedName name="IQ_INT_EXP_UTI" hidden="1">"c592"</definedName>
    <definedName name="IQ_INT_FED_FUNDS_FDIC" hidden="1">"c6566"</definedName>
    <definedName name="IQ_INT_FOREIGN_DEPOSITS_FDIC" hidden="1">"c6565"</definedName>
    <definedName name="IQ_INT_INC_BR" hidden="1">"c593"</definedName>
    <definedName name="IQ_INT_INC_DEPOSITORY_INST_FDIC" hidden="1">"c6558"</definedName>
    <definedName name="IQ_INT_INC_DOM_LOANS_FDIC" hidden="1">"c6555"</definedName>
    <definedName name="IQ_INT_INC_FED_FUNDS_FDIC" hidden="1">"c6561"</definedName>
    <definedName name="IQ_INT_INC_FIN" hidden="1">"c594"</definedName>
    <definedName name="IQ_INT_INC_FOREIGN_LOANS_FDIC" hidden="1">"c6556"</definedName>
    <definedName name="IQ_INT_INC_INVEST" hidden="1">"c595"</definedName>
    <definedName name="IQ_INT_INC_LEASE_RECEIVABLES_FDIC" hidden="1">"c6557"</definedName>
    <definedName name="IQ_INT_INC_LOANS" hidden="1">"c596"</definedName>
    <definedName name="IQ_INT_INC_OTHER_FDIC" hidden="1">"c6562"</definedName>
    <definedName name="IQ_INT_INC_RE" hidden="1">"c6225"</definedName>
    <definedName name="IQ_INT_INC_REIT" hidden="1">"c597"</definedName>
    <definedName name="IQ_INT_INC_SECURITIES_FDIC" hidden="1">"c6559"</definedName>
    <definedName name="IQ_INT_INC_TOTAL" hidden="1">"c598"</definedName>
    <definedName name="IQ_INT_INC_TOTAL_BNK_SUBTOTAL_AP" hidden="1">"c8976"</definedName>
    <definedName name="IQ_INT_INC_TOTAL_FDIC" hidden="1">"c6563"</definedName>
    <definedName name="IQ_INT_INC_TRADING_ACCOUNTS_FDIC" hidden="1">"c6560"</definedName>
    <definedName name="IQ_INT_INC_UTI" hidden="1">"c599"</definedName>
    <definedName name="IQ_INT_INV_INC" hidden="1">"c600"</definedName>
    <definedName name="IQ_INT_INV_INC_RE" hidden="1">"c6226"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_SUB_NOTES_FDIC" hidden="1">"c6568"</definedName>
    <definedName name="IQ_INTANGIBLES_NET" hidden="1">"c1407"</definedName>
    <definedName name="IQ_INTEREST_BEARING_BALANCES_FDIC" hidden="1">"c6371"</definedName>
    <definedName name="IQ_INTEREST_BEARING_DEPOSITS_DOMESTIC_FDIC" hidden="1">"c6478"</definedName>
    <definedName name="IQ_INTEREST_BEARING_DEPOSITS_FDIC" hidden="1">"c6373"</definedName>
    <definedName name="IQ_INTEREST_BEARING_DEPOSITS_FOREIGN_FDIC" hidden="1">"c6485"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10K" hidden="1">"IQ_INTEREST_INC_10K"</definedName>
    <definedName name="IQ_INTEREST_INC_10Q" hidden="1">"IQ_INTEREST_INC_10Q"</definedName>
    <definedName name="IQ_INTEREST_INC_10Q1" hidden="1">"IQ_INTEREST_INC_10Q1"</definedName>
    <definedName name="IQ_INTEREST_INC_NON" hidden="1">"c1384"</definedName>
    <definedName name="IQ_INTEREST_INVEST_INC" hidden="1">"c619"</definedName>
    <definedName name="IQ_INTEREST_RATE_CONTRACTS_FDIC" hidden="1">"c6512"</definedName>
    <definedName name="IQ_INTEREST_RATE_EXPOSURES_FDIC" hidden="1">"c6662"</definedName>
    <definedName name="IQ_INV_10YR_ANN_CAGR" hidden="1">"c6164"</definedName>
    <definedName name="IQ_INV_10YR_ANN_GROWTH" hidden="1">"c1930"</definedName>
    <definedName name="IQ_INV_1YR_ANN_GROWTH" hidden="1">"c1925"</definedName>
    <definedName name="IQ_INV_2YR_ANN_CAGR" hidden="1">"c6160"</definedName>
    <definedName name="IQ_INV_2YR_ANN_GROWTH" hidden="1">"c1926"</definedName>
    <definedName name="IQ_INV_3YR_ANN_CAGR" hidden="1">"c6161"</definedName>
    <definedName name="IQ_INV_3YR_ANN_GROWTH" hidden="1">"c1927"</definedName>
    <definedName name="IQ_INV_5YR_ANN_CAGR" hidden="1">"c6162"</definedName>
    <definedName name="IQ_INV_5YR_ANN_GROWTH" hidden="1">"c1928"</definedName>
    <definedName name="IQ_INV_7YR_ANN_CAGR" hidden="1">"c6163"</definedName>
    <definedName name="IQ_INV_7YR_ANN_GROWTH" hidden="1">"c1929"</definedName>
    <definedName name="IQ_INV_BANKING_FEE" hidden="1">"c620"</definedName>
    <definedName name="IQ_INV_METHOD" hidden="1">"c621"</definedName>
    <definedName name="IQ_INVENTORIES" hidden="1">"c6901"</definedName>
    <definedName name="IQ_INVENTORIES_APR" hidden="1">"c7561"</definedName>
    <definedName name="IQ_INVENTORIES_APR_FC" hidden="1">"c8441"</definedName>
    <definedName name="IQ_INVENTORIES_FC" hidden="1">"c7781"</definedName>
    <definedName name="IQ_INVENTORIES_POP" hidden="1">"c7121"</definedName>
    <definedName name="IQ_INVENTORIES_POP_FC" hidden="1">"c8001"</definedName>
    <definedName name="IQ_INVENTORIES_YOY" hidden="1">"c7341"</definedName>
    <definedName name="IQ_INVENTORIES_YOY_FC" hidden="1">"c8221"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" hidden="1">"c6227"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" hidden="1">"c6228"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NVESTMENT_BANKING_OTHER_FEES_FDIC" hidden="1">"c6666"</definedName>
    <definedName name="IQ_IPRD" hidden="1">"c644"</definedName>
    <definedName name="IQ_IRA_KEOGH_ACCOUNTS_FDIC" hidden="1">"c6496"</definedName>
    <definedName name="IQ_ISM_INDEX" hidden="1">"c6902"</definedName>
    <definedName name="IQ_ISM_INDEX_APR" hidden="1">"c7562"</definedName>
    <definedName name="IQ_ISM_INDEX_APR_FC" hidden="1">"c8442"</definedName>
    <definedName name="IQ_ISM_INDEX_FC" hidden="1">"c7782"</definedName>
    <definedName name="IQ_ISM_INDEX_POP" hidden="1">"c7122"</definedName>
    <definedName name="IQ_ISM_INDEX_POP_FC" hidden="1">"c8002"</definedName>
    <definedName name="IQ_ISM_INDEX_YOY" hidden="1">"c7342"</definedName>
    <definedName name="IQ_ISM_INDEX_YOY_FC" hidden="1">"c8222"</definedName>
    <definedName name="IQ_ISM_SERVICES_APR_FC_UNUSED_UNUSED_UNUSED" hidden="1">"c8443"</definedName>
    <definedName name="IQ_ISM_SERVICES_APR_UNUSED_UNUSED_UNUSED" hidden="1">"c7563"</definedName>
    <definedName name="IQ_ISM_SERVICES_FC_UNUSED_UNUSED_UNUSED" hidden="1">"c7783"</definedName>
    <definedName name="IQ_ISM_SERVICES_INDEX" hidden="1">"c11862"</definedName>
    <definedName name="IQ_ISM_SERVICES_INDEX_APR" hidden="1">"c11865"</definedName>
    <definedName name="IQ_ISM_SERVICES_INDEX_POP" hidden="1">"c11863"</definedName>
    <definedName name="IQ_ISM_SERVICES_INDEX_YOY" hidden="1">"c11864"</definedName>
    <definedName name="IQ_ISM_SERVICES_POP_FC_UNUSED_UNUSED_UNUSED" hidden="1">"c8003"</definedName>
    <definedName name="IQ_ISM_SERVICES_POP_UNUSED_UNUSED_UNUSED" hidden="1">"c7123"</definedName>
    <definedName name="IQ_ISM_SERVICES_UNUSED_UNUSED_UNUSED" hidden="1">"c6903"</definedName>
    <definedName name="IQ_ISM_SERVICES_YOY_FC_UNUSED_UNUSED_UNUSED" hidden="1">"c8223"</definedName>
    <definedName name="IQ_ISM_SERVICES_YOY_UNUSED_UNUSED_UNUSED" hidden="1">"c7343"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D_GUARANTEED_US_FDIC" hidden="1">"c6404"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RGE_CAP_LABOR_COST_INDEX" hidden="1">"c6904"</definedName>
    <definedName name="IQ_LARGE_CAP_LABOR_COST_INDEX_APR" hidden="1">"c7564"</definedName>
    <definedName name="IQ_LARGE_CAP_LABOR_COST_INDEX_APR_FC" hidden="1">"c8444"</definedName>
    <definedName name="IQ_LARGE_CAP_LABOR_COST_INDEX_FC" hidden="1">"c7784"</definedName>
    <definedName name="IQ_LARGE_CAP_LABOR_COST_INDEX_POP" hidden="1">"c7124"</definedName>
    <definedName name="IQ_LARGE_CAP_LABOR_COST_INDEX_POP_FC" hidden="1">"c8004"</definedName>
    <definedName name="IQ_LARGE_CAP_LABOR_COST_INDEX_YOY" hidden="1">"c7344"</definedName>
    <definedName name="IQ_LARGE_CAP_LABOR_COST_INDEX_YOY_FC" hidden="1">"c8224"</definedName>
    <definedName name="IQ_LAST_EBIT_MARGIN" hidden="1">"c151"</definedName>
    <definedName name="IQ_LAST_EBITDA_MARGIN" hidden="1">"c150"</definedName>
    <definedName name="IQ_LAST_GROSS_MARGIN" hidden="1">"c149"</definedName>
    <definedName name="IQ_LAST_NET_INC_MARGIN" hidden="1">"c152"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" hidden="1">"1"</definedName>
    <definedName name="IQ_LATESTK" hidden="1">1000</definedName>
    <definedName name="IQ_LATESTKFR" hidden="1">"100"</definedName>
    <definedName name="IQ_LATESTQ" hidden="1">500</definedName>
    <definedName name="IQ_LATESTQFR" hidden="1">"50"</definedName>
    <definedName name="IQ_LEASE_FINANCING_RECEIVABLES_CHARGE_OFFS_FDIC" hidden="1">"c6602"</definedName>
    <definedName name="IQ_LEASE_FINANCING_RECEIVABLES_FDIC" hidden="1">"c6433"</definedName>
    <definedName name="IQ_LEASE_FINANCING_RECEIVABLES_NET_CHARGE_OFFS_FDIC" hidden="1">"c6640"</definedName>
    <definedName name="IQ_LEASE_FINANCING_RECEIVABLES_RECOVERIES_FDIC" hidden="1">"c6621"</definedName>
    <definedName name="IQ_LEASE_FINANCING_RECEIVABLES_TOTAL_LOANS_FOREIGN_FDIC" hidden="1">"c6449"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" hidden="1">"c6229"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CAGR" hidden="1">"c6174"</definedName>
    <definedName name="IQ_LFCF_10YR_ANN_GROWTH" hidden="1">"c1942"</definedName>
    <definedName name="IQ_LFCF_1YR_ANN_GROWTH" hidden="1">"c1937"</definedName>
    <definedName name="IQ_LFCF_2YR_ANN_CAGR" hidden="1">"c6170"</definedName>
    <definedName name="IQ_LFCF_2YR_ANN_GROWTH" hidden="1">"c1938"</definedName>
    <definedName name="IQ_LFCF_3YR_ANN_CAGR" hidden="1">"c6171"</definedName>
    <definedName name="IQ_LFCF_3YR_ANN_GROWTH" hidden="1">"c1939"</definedName>
    <definedName name="IQ_LFCF_5YR_ANN_CAGR" hidden="1">"c6172"</definedName>
    <definedName name="IQ_LFCF_5YR_ANN_GROWTH" hidden="1">"c1940"</definedName>
    <definedName name="IQ_LFCF_7YR_ANN_CAGR" hidden="1">"c6173"</definedName>
    <definedName name="IQ_LFCF_7YR_ANN_GROWTH" hidden="1">"c1941"</definedName>
    <definedName name="IQ_LFCF_MARGIN" hidden="1">"c1961"</definedName>
    <definedName name="IQ_LH_STATUTORY_SURPLUS" hidden="1">"c2771"</definedName>
    <definedName name="IQ_LIAB_AP" hidden="1">"c8886"</definedName>
    <definedName name="IQ_LIAB_AP_ABS" hidden="1">"c8905"</definedName>
    <definedName name="IQ_LIAB_NAME_AP" hidden="1">"c8924"</definedName>
    <definedName name="IQ_LIAB_NAME_AP_ABS" hidden="1">"c8943"</definedName>
    <definedName name="IQ_LICENSED_POPS" hidden="1">"c2123"</definedName>
    <definedName name="IQ_LIFE_EARNED" hidden="1">"c2739"</definedName>
    <definedName name="IQ_LIFE_INSURANCE_ASSETS_FDIC" hidden="1">"c6372"</definedName>
    <definedName name="IQ_LIFOR" hidden="1">"c655"</definedName>
    <definedName name="IQ_LL" hidden="1">"c656"</definedName>
    <definedName name="IQ_LOAN_COMMITMENTS_REVOLVING_FDIC" hidden="1">"c6524"</definedName>
    <definedName name="IQ_LOAN_LEASE_RECEIV" hidden="1">"c657"</definedName>
    <definedName name="IQ_LOAN_LOSS" hidden="1">"c1386"</definedName>
    <definedName name="IQ_LOAN_LOSS_ALLOW_FDIC" hidden="1">"c6326"</definedName>
    <definedName name="IQ_LOAN_LOSS_ALLOWANCE_NONCURRENT_LOANS_FDIC" hidden="1">"c6740"</definedName>
    <definedName name="IQ_LOAN_LOSSES_FDIC" hidden="1">"c6580"</definedName>
    <definedName name="IQ_LOAN_SERVICE_REV" hidden="1">"c658"</definedName>
    <definedName name="IQ_LOANS_AND_LEASES_HELD_FDIC" hidden="1">"c6367"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" hidden="1">"c6230"</definedName>
    <definedName name="IQ_LOANS_CF_REIT" hidden="1">"c664"</definedName>
    <definedName name="IQ_LOANS_CF_UTI" hidden="1">"c665"</definedName>
    <definedName name="IQ_LOANS_DEPOSITORY_INSTITUTIONS_FDIC" hidden="1">"c6382"</definedName>
    <definedName name="IQ_LOANS_FOR_SALE" hidden="1">"c666"</definedName>
    <definedName name="IQ_LOANS_HELD_FOREIGN_FDIC" hidden="1">"c6315"</definedName>
    <definedName name="IQ_LOANS_LEASES_FOREIGN_FDIC" hidden="1">"c6383"</definedName>
    <definedName name="IQ_LOANS_LEASES_GROSS_FDIC" hidden="1">"c6323"</definedName>
    <definedName name="IQ_LOANS_LEASES_GROSS_FOREIGN_FDIC" hidden="1">"c6384"</definedName>
    <definedName name="IQ_LOANS_LEASES_NET_FDIC" hidden="1">"c6327"</definedName>
    <definedName name="IQ_LOANS_LEASES_NET_UNEARNED_FDIC" hidden="1">"c6325"</definedName>
    <definedName name="IQ_LOANS_NOT_SECURED_RE_FDIC" hidden="1">"c6381"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ANS_SECURED_BY_RE_CHARGE_OFFS_FDIC" hidden="1">"c6588"</definedName>
    <definedName name="IQ_LOANS_SECURED_BY_RE_RECOVERIES_FDIC" hidden="1">"c6607"</definedName>
    <definedName name="IQ_LOANS_SECURED_NON_US_FDIC" hidden="1">"c6380"</definedName>
    <definedName name="IQ_LOANS_SECURED_RE_NET_CHARGE_OFFS_FDIC" hidden="1">"c6626"</definedName>
    <definedName name="IQ_LOANS_TO_DEPOSITORY_INSTITUTIONS_FOREIGN_FDIC" hidden="1">"c6453"</definedName>
    <definedName name="IQ_LOANS_TO_FOREIGN_GOVERNMENTS_FDIC" hidden="1">"c6448"</definedName>
    <definedName name="IQ_LOANS_TO_INDIVIDUALS_FOREIGN_FDIC" hidden="1">"c6452"</definedName>
    <definedName name="IQ_LONG_TERM_ASSETS_FDIC" hidden="1">"c6361"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ALLOWANCE_LOANS_FDIC" hidden="1">"c6739"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CIQ" hidden="1">"c4660"</definedName>
    <definedName name="IQ_LOW_TARGET_PRICE_REUT" hidden="1">"c5318"</definedName>
    <definedName name="IQ_LOWPRICE" hidden="1">"c673"</definedName>
    <definedName name="IQ_LT_ASSETS_AP" hidden="1">"c8882"</definedName>
    <definedName name="IQ_LT_ASSETS_AP_ABS" hidden="1">"c8901"</definedName>
    <definedName name="IQ_LT_ASSETS_NAME_AP" hidden="1">"c8920"</definedName>
    <definedName name="IQ_LT_ASSETS_NAME_AP_ABS" hidden="1">"c8939"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" hidden="1">"c6231"</definedName>
    <definedName name="IQ_LT_DEBT_ISSUED_REIT" hidden="1">"c686"</definedName>
    <definedName name="IQ_LT_DEBT_ISSUED_UTI" hidden="1">"c687"</definedName>
    <definedName name="IQ_LT_DEBT_RE" hidden="1">"c6232"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" hidden="1">"c6233"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" hidden="1">"c6234"</definedName>
    <definedName name="IQ_LT_INVEST_REIT" hidden="1">"c700"</definedName>
    <definedName name="IQ_LT_INVEST_UTI" hidden="1">"c701"</definedName>
    <definedName name="IQ_LT_LIAB_AP" hidden="1">"c8885"</definedName>
    <definedName name="IQ_LT_LIAB_AP_ABS" hidden="1">"c8904"</definedName>
    <definedName name="IQ_LT_LIAB_NAME_AP" hidden="1">"c8923"</definedName>
    <definedName name="IQ_LT_LIAB_NAME_AP_ABS" hidden="1">"c8942"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DATE" hidden="1">"IQ_LTM_DATE"</definedName>
    <definedName name="IQ_LTM_REVENUE_OVER_EMPLOYEES" hidden="1">"c1437"</definedName>
    <definedName name="IQ_LTMMONTH" hidden="1">120000</definedName>
    <definedName name="IQ_M1" hidden="1">"c6906"</definedName>
    <definedName name="IQ_M1_APR" hidden="1">"c7566"</definedName>
    <definedName name="IQ_M1_APR_FC" hidden="1">"c8446"</definedName>
    <definedName name="IQ_M1_FC" hidden="1">"c7786"</definedName>
    <definedName name="IQ_M1_POP" hidden="1">"c7126"</definedName>
    <definedName name="IQ_M1_POP_FC" hidden="1">"c8006"</definedName>
    <definedName name="IQ_M1_YOY" hidden="1">"c7346"</definedName>
    <definedName name="IQ_M1_YOY_FC" hidden="1">"c8226"</definedName>
    <definedName name="IQ_M2" hidden="1">"c6907"</definedName>
    <definedName name="IQ_M2_APR" hidden="1">"c7567"</definedName>
    <definedName name="IQ_M2_APR_FC" hidden="1">"c8447"</definedName>
    <definedName name="IQ_M2_FC" hidden="1">"c7787"</definedName>
    <definedName name="IQ_M2_POP" hidden="1">"c7127"</definedName>
    <definedName name="IQ_M2_POP_FC" hidden="1">"c8007"</definedName>
    <definedName name="IQ_M2_YOY" hidden="1">"c7347"</definedName>
    <definedName name="IQ_M2_YOY_FC" hidden="1">"c8227"</definedName>
    <definedName name="IQ_M3" hidden="1">"c6908"</definedName>
    <definedName name="IQ_M3_APR" hidden="1">"c7568"</definedName>
    <definedName name="IQ_M3_APR_FC" hidden="1">"c8448"</definedName>
    <definedName name="IQ_M3_FC" hidden="1">"c7788"</definedName>
    <definedName name="IQ_M3_POP" hidden="1">"c7128"</definedName>
    <definedName name="IQ_M3_POP_FC" hidden="1">"c8008"</definedName>
    <definedName name="IQ_M3_YOY" hidden="1">"c7348"</definedName>
    <definedName name="IQ_M3_YOY_FC" hidden="1">"c8228"</definedName>
    <definedName name="IQ_MACHINERY" hidden="1">"c711"</definedName>
    <definedName name="IQ_MAINT_CAPEX" hidden="1">"c2947"</definedName>
    <definedName name="IQ_MAINT_CAPEX_ACT_OR_EST" hidden="1">"c4458"</definedName>
    <definedName name="IQ_MAINT_CAPEX_ACT_OR_EST_CIQ" hidden="1">"c4987"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N_INVENTORIES" hidden="1">"c6913"</definedName>
    <definedName name="IQ_MAN_INVENTORIES_APR" hidden="1">"c7573"</definedName>
    <definedName name="IQ_MAN_INVENTORIES_APR_FC" hidden="1">"c8453"</definedName>
    <definedName name="IQ_MAN_INVENTORIES_FC" hidden="1">"c7793"</definedName>
    <definedName name="IQ_MAN_INVENTORIES_POP" hidden="1">"c7133"</definedName>
    <definedName name="IQ_MAN_INVENTORIES_POP_FC" hidden="1">"c8013"</definedName>
    <definedName name="IQ_MAN_INVENTORIES_YOY" hidden="1">"c7353"</definedName>
    <definedName name="IQ_MAN_INVENTORIES_YOY_FC" hidden="1">"c8233"</definedName>
    <definedName name="IQ_MAN_IS_RATIO" hidden="1">"c6912"</definedName>
    <definedName name="IQ_MAN_IS_RATIO_APR" hidden="1">"c7572"</definedName>
    <definedName name="IQ_MAN_IS_RATIO_APR_FC" hidden="1">"c8452"</definedName>
    <definedName name="IQ_MAN_IS_RATIO_FC" hidden="1">"c7792"</definedName>
    <definedName name="IQ_MAN_IS_RATIO_POP" hidden="1">"c7132"</definedName>
    <definedName name="IQ_MAN_IS_RATIO_POP_FC" hidden="1">"c8012"</definedName>
    <definedName name="IQ_MAN_IS_RATIO_YOY" hidden="1">"c7352"</definedName>
    <definedName name="IQ_MAN_IS_RATIO_YOY_FC" hidden="1">"c8232"</definedName>
    <definedName name="IQ_MAN_ORDERS" hidden="1">"c6914"</definedName>
    <definedName name="IQ_MAN_ORDERS_APR" hidden="1">"c7574"</definedName>
    <definedName name="IQ_MAN_ORDERS_APR_FC" hidden="1">"c8454"</definedName>
    <definedName name="IQ_MAN_ORDERS_FC" hidden="1">"c7794"</definedName>
    <definedName name="IQ_MAN_ORDERS_POP" hidden="1">"c7134"</definedName>
    <definedName name="IQ_MAN_ORDERS_POP_FC" hidden="1">"c8014"</definedName>
    <definedName name="IQ_MAN_ORDERS_YOY" hidden="1">"c7354"</definedName>
    <definedName name="IQ_MAN_ORDERS_YOY_FC" hidden="1">"c8234"</definedName>
    <definedName name="IQ_MAN_OUTPUT_HR" hidden="1">"c6915"</definedName>
    <definedName name="IQ_MAN_OUTPUT_HR_APR" hidden="1">"c7575"</definedName>
    <definedName name="IQ_MAN_OUTPUT_HR_APR_FC" hidden="1">"c8455"</definedName>
    <definedName name="IQ_MAN_OUTPUT_HR_FC" hidden="1">"c7795"</definedName>
    <definedName name="IQ_MAN_OUTPUT_HR_POP" hidden="1">"c7135"</definedName>
    <definedName name="IQ_MAN_OUTPUT_HR_POP_FC" hidden="1">"c8015"</definedName>
    <definedName name="IQ_MAN_OUTPUT_HR_YOY" hidden="1">"c7355"</definedName>
    <definedName name="IQ_MAN_OUTPUT_HR_YOY_FC" hidden="1">"c8235"</definedName>
    <definedName name="IQ_MAN_PAYROLLS" hidden="1">"c6916"</definedName>
    <definedName name="IQ_MAN_PAYROLLS_APR" hidden="1">"c7576"</definedName>
    <definedName name="IQ_MAN_PAYROLLS_APR_FC" hidden="1">"c8456"</definedName>
    <definedName name="IQ_MAN_PAYROLLS_FC" hidden="1">"c7796"</definedName>
    <definedName name="IQ_MAN_PAYROLLS_POP" hidden="1">"c7136"</definedName>
    <definedName name="IQ_MAN_PAYROLLS_POP_FC" hidden="1">"c8016"</definedName>
    <definedName name="IQ_MAN_PAYROLLS_YOY" hidden="1">"c7356"</definedName>
    <definedName name="IQ_MAN_PAYROLLS_YOY_FC" hidden="1">"c8236"</definedName>
    <definedName name="IQ_MAN_SHIPMENTS" hidden="1">"c6917"</definedName>
    <definedName name="IQ_MAN_SHIPMENTS_APR" hidden="1">"c7577"</definedName>
    <definedName name="IQ_MAN_SHIPMENTS_APR_FC" hidden="1">"c8457"</definedName>
    <definedName name="IQ_MAN_SHIPMENTS_FC" hidden="1">"c7797"</definedName>
    <definedName name="IQ_MAN_SHIPMENTS_POP" hidden="1">"c7137"</definedName>
    <definedName name="IQ_MAN_SHIPMENTS_POP_FC" hidden="1">"c8017"</definedName>
    <definedName name="IQ_MAN_SHIPMENTS_YOY" hidden="1">"c7357"</definedName>
    <definedName name="IQ_MAN_SHIPMENTS_YOY_FC" hidden="1">"c8237"</definedName>
    <definedName name="IQ_MAN_TOTAL_HR" hidden="1">"c6918"</definedName>
    <definedName name="IQ_MAN_TOTAL_HR_APR" hidden="1">"c7578"</definedName>
    <definedName name="IQ_MAN_TOTAL_HR_APR_FC" hidden="1">"c8458"</definedName>
    <definedName name="IQ_MAN_TOTAL_HR_FC" hidden="1">"c7798"</definedName>
    <definedName name="IQ_MAN_TOTAL_HR_POP" hidden="1">"c7138"</definedName>
    <definedName name="IQ_MAN_TOTAL_HR_POP_FC" hidden="1">"c8018"</definedName>
    <definedName name="IQ_MAN_TOTAL_HR_YOY" hidden="1">"c7358"</definedName>
    <definedName name="IQ_MAN_TOTAL_HR_YOY_FC" hidden="1">"c8238"</definedName>
    <definedName name="IQ_MAN_TRADE_INVENTORIES" hidden="1">"c6910"</definedName>
    <definedName name="IQ_MAN_TRADE_INVENTORIES_APR" hidden="1">"c7570"</definedName>
    <definedName name="IQ_MAN_TRADE_INVENTORIES_APR_FC" hidden="1">"c8450"</definedName>
    <definedName name="IQ_MAN_TRADE_INVENTORIES_FC" hidden="1">"c7790"</definedName>
    <definedName name="IQ_MAN_TRADE_INVENTORIES_POP" hidden="1">"c7130"</definedName>
    <definedName name="IQ_MAN_TRADE_INVENTORIES_POP_FC" hidden="1">"c8010"</definedName>
    <definedName name="IQ_MAN_TRADE_INVENTORIES_YOY" hidden="1">"c7350"</definedName>
    <definedName name="IQ_MAN_TRADE_INVENTORIES_YOY_FC" hidden="1">"c8230"</definedName>
    <definedName name="IQ_MAN_TRADE_IS_RATIO" hidden="1">"c6909"</definedName>
    <definedName name="IQ_MAN_TRADE_IS_RATIO_FC" hidden="1">"c7789"</definedName>
    <definedName name="IQ_MAN_TRADE_IS_RATIO_POP" hidden="1">"c7129"</definedName>
    <definedName name="IQ_MAN_TRADE_IS_RATIO_POP_FC" hidden="1">"c8009"</definedName>
    <definedName name="IQ_MAN_TRADE_IS_RATIO_YOY" hidden="1">"c7349"</definedName>
    <definedName name="IQ_MAN_TRADE_IS_RATIO_YOY_FC" hidden="1">"c8229"</definedName>
    <definedName name="IQ_MAN_TRADE_SALES" hidden="1">"c6911"</definedName>
    <definedName name="IQ_MAN_TRADE_SALES_APR" hidden="1">"c7571"</definedName>
    <definedName name="IQ_MAN_TRADE_SALES_APR_FC" hidden="1">"c8451"</definedName>
    <definedName name="IQ_MAN_TRADE_SALES_FC" hidden="1">"c7791"</definedName>
    <definedName name="IQ_MAN_TRADE_SALES_POP" hidden="1">"c7131"</definedName>
    <definedName name="IQ_MAN_TRADE_SALES_POP_FC" hidden="1">"c8011"</definedName>
    <definedName name="IQ_MAN_TRADE_SALES_YOY" hidden="1">"c7351"</definedName>
    <definedName name="IQ_MAN_TRADE_SALES_YOY_FC" hidden="1">"c8231"</definedName>
    <definedName name="IQ_MAN_WAGES" hidden="1">"c6919"</definedName>
    <definedName name="IQ_MAN_WAGES_APR" hidden="1">"c7579"</definedName>
    <definedName name="IQ_MAN_WAGES_APR_FC" hidden="1">"c8459"</definedName>
    <definedName name="IQ_MAN_WAGES_FC" hidden="1">"c7799"</definedName>
    <definedName name="IQ_MAN_WAGES_POP" hidden="1">"c7139"</definedName>
    <definedName name="IQ_MAN_WAGES_POP_FC" hidden="1">"c8019"</definedName>
    <definedName name="IQ_MAN_WAGES_YOY" hidden="1">"c7359"</definedName>
    <definedName name="IQ_MAN_WAGES_YOY_FC" hidden="1">"c8239"</definedName>
    <definedName name="IQ_MANAGED_PROP" hidden="1">"c8763"</definedName>
    <definedName name="IQ_MANAGED_SQ_FT" hidden="1">"c8779"</definedName>
    <definedName name="IQ_MANAGED_UNITS" hidden="1">"c8771"</definedName>
    <definedName name="IQ_MARGIN_ANNUAL_PREMIUM_EQUIVALENT_NEW_BUSINESS" hidden="1">"c9970"</definedName>
    <definedName name="IQ_MARGIN_PV_PREMIUMS_NEW_BUSINESS" hidden="1">"c9971"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ATURITY_ONE_YEAR_LESS_FDIC" hidden="1">"c6425"</definedName>
    <definedName name="IQ_MC_ASO_COVERED_LIVES" hidden="1">"c9918"</definedName>
    <definedName name="IQ_MC_ASO_MEMBERSHIP" hidden="1">"c9921"</definedName>
    <definedName name="IQ_MC_CLAIMS_RESERVES" hidden="1">"c9941"</definedName>
    <definedName name="IQ_MC_COMBINED_RATIO" hidden="1">"c9933"</definedName>
    <definedName name="IQ_MC_DAYS_CLAIMS_PAYABLE" hidden="1">"c9937"</definedName>
    <definedName name="IQ_MC_DAYS_CLAIMS_PAYABLE_EXCL_CAPITATION" hidden="1">"c9938"</definedName>
    <definedName name="IQ_MC_MEDICAL_COSTS_PMPM" hidden="1">"c9925"</definedName>
    <definedName name="IQ_MC_PARENT_CASH" hidden="1">"c9942"</definedName>
    <definedName name="IQ_MC_PREMIUMS_PMPM" hidden="1">"c9924"</definedName>
    <definedName name="IQ_MC_RATIO" hidden="1">"c2783"</definedName>
    <definedName name="IQ_MC_RECEIPT_CYCLE_TIME_DAYS" hidden="1">"c9939"</definedName>
    <definedName name="IQ_MC_RECEIPT_CYCLE_TIME_MONTHS" hidden="1">"c9940"</definedName>
    <definedName name="IQ_MC_RISK_COVERED_LIVES" hidden="1">"c9917"</definedName>
    <definedName name="IQ_MC_RISK_MEMBERSHIP" hidden="1">"c9920"</definedName>
    <definedName name="IQ_MC_SELLILNG_COSTS_RATIO" hidden="1">"c9928"</definedName>
    <definedName name="IQ_MC_SGA_PMPM" hidden="1">"c9926"</definedName>
    <definedName name="IQ_MC_STATUTORY_SURPLUS" hidden="1">"c2772"</definedName>
    <definedName name="IQ_MC_TOTAL_COVERED_LIVES" hidden="1">"c9919"</definedName>
    <definedName name="IQ_MC_TOTAL_MEMBERSHIP" hidden="1">"c9922"</definedName>
    <definedName name="IQ_MC_TOTAL_MEMBERSHIP_CAPITATION" hidden="1">"c9923"</definedName>
    <definedName name="IQ_MC_UNPROCESSED_CLAIMS_INVENTORY_DAYS" hidden="1">"c9936"</definedName>
    <definedName name="IQ_MC_UNPROCESSED_CLAIMS_INVENTORY_NUMBER" hidden="1">"c9934"</definedName>
    <definedName name="IQ_MC_UNPROCESSED_CLAIMS_INVENTORY_VALUE" hidden="1">"c9935"</definedName>
    <definedName name="IQ_MEASURED_ATTRIB_ORE_RESOURCES_ALUM" hidden="1">"c9237"</definedName>
    <definedName name="IQ_MEASURED_ATTRIB_ORE_RESOURCES_COP" hidden="1">"c9181"</definedName>
    <definedName name="IQ_MEASURED_ATTRIB_ORE_RESOURCES_DIAM" hidden="1">"c9661"</definedName>
    <definedName name="IQ_MEASURED_ATTRIB_ORE_RESOURCES_GOLD" hidden="1">"c9022"</definedName>
    <definedName name="IQ_MEASURED_ATTRIB_ORE_RESOURCES_IRON" hidden="1">"c9396"</definedName>
    <definedName name="IQ_MEASURED_ATTRIB_ORE_RESOURCES_LEAD" hidden="1">"c9449"</definedName>
    <definedName name="IQ_MEASURED_ATTRIB_ORE_RESOURCES_MANG" hidden="1">"c9502"</definedName>
    <definedName name="IQ_MEASURED_ATTRIB_ORE_RESOURCES_MOLYB" hidden="1">"c9714"</definedName>
    <definedName name="IQ_MEASURED_ATTRIB_ORE_RESOURCES_NICK" hidden="1">"c9290"</definedName>
    <definedName name="IQ_MEASURED_ATTRIB_ORE_RESOURCES_PLAT" hidden="1">"c9128"</definedName>
    <definedName name="IQ_MEASURED_ATTRIB_ORE_RESOURCES_SILVER" hidden="1">"c9075"</definedName>
    <definedName name="IQ_MEASURED_ATTRIB_ORE_RESOURCES_TITAN" hidden="1">"c9555"</definedName>
    <definedName name="IQ_MEASURED_ATTRIB_ORE_RESOURCES_URAN" hidden="1">"c9608"</definedName>
    <definedName name="IQ_MEASURED_ATTRIB_ORE_RESOURCES_ZINC" hidden="1">"c9343"</definedName>
    <definedName name="IQ_MEASURED_INDICATED_ATTRIB_ORE_RESOURCES_ALUM" hidden="1">"c9239"</definedName>
    <definedName name="IQ_MEASURED_INDICATED_ATTRIB_ORE_RESOURCES_COP" hidden="1">"c9183"</definedName>
    <definedName name="IQ_MEASURED_INDICATED_ATTRIB_ORE_RESOURCES_DIAM" hidden="1">"c9663"</definedName>
    <definedName name="IQ_MEASURED_INDICATED_ATTRIB_ORE_RESOURCES_GOLD" hidden="1">"c9024"</definedName>
    <definedName name="IQ_MEASURED_INDICATED_ATTRIB_ORE_RESOURCES_IRON" hidden="1">"c9398"</definedName>
    <definedName name="IQ_MEASURED_INDICATED_ATTRIB_ORE_RESOURCES_LEAD" hidden="1">"c9451"</definedName>
    <definedName name="IQ_MEASURED_INDICATED_ATTRIB_ORE_RESOURCES_MANG" hidden="1">"c9504"</definedName>
    <definedName name="IQ_MEASURED_INDICATED_ATTRIB_ORE_RESOURCES_MOLYB" hidden="1">"c9716"</definedName>
    <definedName name="IQ_MEASURED_INDICATED_ATTRIB_ORE_RESOURCES_NICK" hidden="1">"c9292"</definedName>
    <definedName name="IQ_MEASURED_INDICATED_ATTRIB_ORE_RESOURCES_PLAT" hidden="1">"c9130"</definedName>
    <definedName name="IQ_MEASURED_INDICATED_ATTRIB_ORE_RESOURCES_SILVER" hidden="1">"c9077"</definedName>
    <definedName name="IQ_MEASURED_INDICATED_ATTRIB_ORE_RESOURCES_TITAN" hidden="1">"c9557"</definedName>
    <definedName name="IQ_MEASURED_INDICATED_ATTRIB_ORE_RESOURCES_URAN" hidden="1">"c9610"</definedName>
    <definedName name="IQ_MEASURED_INDICATED_ATTRIB_ORE_RESOURCES_ZINC" hidden="1">"c9345"</definedName>
    <definedName name="IQ_MEASURED_INDICATED_ORE_RESOURCES_ALUM" hidden="1">"c9226"</definedName>
    <definedName name="IQ_MEASURED_INDICATED_ORE_RESOURCES_COP" hidden="1">"c9170"</definedName>
    <definedName name="IQ_MEASURED_INDICATED_ORE_RESOURCES_DIAM" hidden="1">"c9650"</definedName>
    <definedName name="IQ_MEASURED_INDICATED_ORE_RESOURCES_GOLD" hidden="1">"c9011"</definedName>
    <definedName name="IQ_MEASURED_INDICATED_ORE_RESOURCES_IRON" hidden="1">"c9385"</definedName>
    <definedName name="IQ_MEASURED_INDICATED_ORE_RESOURCES_LEAD" hidden="1">"c9438"</definedName>
    <definedName name="IQ_MEASURED_INDICATED_ORE_RESOURCES_MANG" hidden="1">"c9491"</definedName>
    <definedName name="IQ_MEASURED_INDICATED_ORE_RESOURCES_MOLYB" hidden="1">"c9703"</definedName>
    <definedName name="IQ_MEASURED_INDICATED_ORE_RESOURCES_NICK" hidden="1">"c9279"</definedName>
    <definedName name="IQ_MEASURED_INDICATED_ORE_RESOURCES_PLAT" hidden="1">"c9117"</definedName>
    <definedName name="IQ_MEASURED_INDICATED_ORE_RESOURCES_SILVER" hidden="1">"c9064"</definedName>
    <definedName name="IQ_MEASURED_INDICATED_ORE_RESOURCES_TITAN" hidden="1">"c9544"</definedName>
    <definedName name="IQ_MEASURED_INDICATED_ORE_RESOURCES_URAN" hidden="1">"c9597"</definedName>
    <definedName name="IQ_MEASURED_INDICATED_ORE_RESOURCES_ZINC" hidden="1">"c9332"</definedName>
    <definedName name="IQ_MEASURED_INDICATED_RECOV_RESOURCES_ALUM" hidden="1">"c9234"</definedName>
    <definedName name="IQ_MEASURED_INDICATED_RECOV_RESOURCES_COAL" hidden="1">"c9813"</definedName>
    <definedName name="IQ_MEASURED_INDICATED_RECOV_RESOURCES_COP" hidden="1">"c9178"</definedName>
    <definedName name="IQ_MEASURED_INDICATED_RECOV_RESOURCES_DIAM" hidden="1">"c9658"</definedName>
    <definedName name="IQ_MEASURED_INDICATED_RECOV_RESOURCES_GOLD" hidden="1">"c9019"</definedName>
    <definedName name="IQ_MEASURED_INDICATED_RECOV_RESOURCES_IRON" hidden="1">"c9393"</definedName>
    <definedName name="IQ_MEASURED_INDICATED_RECOV_RESOURCES_LEAD" hidden="1">"c9446"</definedName>
    <definedName name="IQ_MEASURED_INDICATED_RECOV_RESOURCES_MANG" hidden="1">"c9499"</definedName>
    <definedName name="IQ_MEASURED_INDICATED_RECOV_RESOURCES_MET_COAL" hidden="1">"c9753"</definedName>
    <definedName name="IQ_MEASURED_INDICATED_RECOV_RESOURCES_MOLYB" hidden="1">"c9711"</definedName>
    <definedName name="IQ_MEASURED_INDICATED_RECOV_RESOURCES_NICK" hidden="1">"c9287"</definedName>
    <definedName name="IQ_MEASURED_INDICATED_RECOV_RESOURCES_PLAT" hidden="1">"c9125"</definedName>
    <definedName name="IQ_MEASURED_INDICATED_RECOV_RESOURCES_SILVER" hidden="1">"c9072"</definedName>
    <definedName name="IQ_MEASURED_INDICATED_RECOV_RESOURCES_STEAM" hidden="1">"c9783"</definedName>
    <definedName name="IQ_MEASURED_INDICATED_RECOV_RESOURCES_TITAN" hidden="1">"c9552"</definedName>
    <definedName name="IQ_MEASURED_INDICATED_RECOV_RESOURCES_URAN" hidden="1">"c9605"</definedName>
    <definedName name="IQ_MEASURED_INDICATED_RECOV_RESOURCES_ZINC" hidden="1">"c9340"</definedName>
    <definedName name="IQ_MEASURED_INDICATED_RESOURCES_GRADE_ALUM" hidden="1">"c9227"</definedName>
    <definedName name="IQ_MEASURED_INDICATED_RESOURCES_GRADE_COP" hidden="1">"c9171"</definedName>
    <definedName name="IQ_MEASURED_INDICATED_RESOURCES_GRADE_DIAM" hidden="1">"c9651"</definedName>
    <definedName name="IQ_MEASURED_INDICATED_RESOURCES_GRADE_GOLD" hidden="1">"c9012"</definedName>
    <definedName name="IQ_MEASURED_INDICATED_RESOURCES_GRADE_IRON" hidden="1">"c9386"</definedName>
    <definedName name="IQ_MEASURED_INDICATED_RESOURCES_GRADE_LEAD" hidden="1">"c9439"</definedName>
    <definedName name="IQ_MEASURED_INDICATED_RESOURCES_GRADE_MANG" hidden="1">"c9492"</definedName>
    <definedName name="IQ_MEASURED_INDICATED_RESOURCES_GRADE_MOLYB" hidden="1">"c9704"</definedName>
    <definedName name="IQ_MEASURED_INDICATED_RESOURCES_GRADE_NICK" hidden="1">"c9280"</definedName>
    <definedName name="IQ_MEASURED_INDICATED_RESOURCES_GRADE_PLAT" hidden="1">"c9118"</definedName>
    <definedName name="IQ_MEASURED_INDICATED_RESOURCES_GRADE_SILVER" hidden="1">"c9065"</definedName>
    <definedName name="IQ_MEASURED_INDICATED_RESOURCES_GRADE_TITAN" hidden="1">"c9545"</definedName>
    <definedName name="IQ_MEASURED_INDICATED_RESOURCES_GRADE_URAN" hidden="1">"c9598"</definedName>
    <definedName name="IQ_MEASURED_INDICATED_RESOURCES_GRADE_ZINC" hidden="1">"c9333"</definedName>
    <definedName name="IQ_MEASURED_ORE_RESOURCES_ALUM" hidden="1">"c9222"</definedName>
    <definedName name="IQ_MEASURED_ORE_RESOURCES_COP" hidden="1">"c9166"</definedName>
    <definedName name="IQ_MEASURED_ORE_RESOURCES_DIAM" hidden="1">"c9646"</definedName>
    <definedName name="IQ_MEASURED_ORE_RESOURCES_GOLD" hidden="1">"c9007"</definedName>
    <definedName name="IQ_MEASURED_ORE_RESOURCES_IRON" hidden="1">"c9381"</definedName>
    <definedName name="IQ_MEASURED_ORE_RESOURCES_LEAD" hidden="1">"c9434"</definedName>
    <definedName name="IQ_MEASURED_ORE_RESOURCES_MANG" hidden="1">"c9487"</definedName>
    <definedName name="IQ_MEASURED_ORE_RESOURCES_MOLYB" hidden="1">"c9699"</definedName>
    <definedName name="IQ_MEASURED_ORE_RESOURCES_NICK" hidden="1">"c9275"</definedName>
    <definedName name="IQ_MEASURED_ORE_RESOURCES_PLAT" hidden="1">"c9113"</definedName>
    <definedName name="IQ_MEASURED_ORE_RESOURCES_SILVER" hidden="1">"c9060"</definedName>
    <definedName name="IQ_MEASURED_ORE_RESOURCES_TITAN" hidden="1">"c9540"</definedName>
    <definedName name="IQ_MEASURED_ORE_RESOURCES_URAN" hidden="1">"c9593"</definedName>
    <definedName name="IQ_MEASURED_ORE_RESOURCES_ZINC" hidden="1">"c9328"</definedName>
    <definedName name="IQ_MEASURED_RECOV_ATTRIB_RESOURCES_ALUM" hidden="1">"c9242"</definedName>
    <definedName name="IQ_MEASURED_RECOV_ATTRIB_RESOURCES_COAL" hidden="1">"c9816"</definedName>
    <definedName name="IQ_MEASURED_RECOV_ATTRIB_RESOURCES_COP" hidden="1">"c9186"</definedName>
    <definedName name="IQ_MEASURED_RECOV_ATTRIB_RESOURCES_DIAM" hidden="1">"c9666"</definedName>
    <definedName name="IQ_MEASURED_RECOV_ATTRIB_RESOURCES_GOLD" hidden="1">"c9027"</definedName>
    <definedName name="IQ_MEASURED_RECOV_ATTRIB_RESOURCES_IRON" hidden="1">"c9401"</definedName>
    <definedName name="IQ_MEASURED_RECOV_ATTRIB_RESOURCES_LEAD" hidden="1">"c9454"</definedName>
    <definedName name="IQ_MEASURED_RECOV_ATTRIB_RESOURCES_MANG" hidden="1">"c9507"</definedName>
    <definedName name="IQ_MEASURED_RECOV_ATTRIB_RESOURCES_MET_COAL" hidden="1">"c9756"</definedName>
    <definedName name="IQ_MEASURED_RECOV_ATTRIB_RESOURCES_MOLYB" hidden="1">"c9719"</definedName>
    <definedName name="IQ_MEASURED_RECOV_ATTRIB_RESOURCES_NICK" hidden="1">"c9295"</definedName>
    <definedName name="IQ_MEASURED_RECOV_ATTRIB_RESOURCES_PLAT" hidden="1">"c9133"</definedName>
    <definedName name="IQ_MEASURED_RECOV_ATTRIB_RESOURCES_SILVER" hidden="1">"c9080"</definedName>
    <definedName name="IQ_MEASURED_RECOV_ATTRIB_RESOURCES_STEAM" hidden="1">"c9786"</definedName>
    <definedName name="IQ_MEASURED_RECOV_ATTRIB_RESOURCES_TITAN" hidden="1">"c9560"</definedName>
    <definedName name="IQ_MEASURED_RECOV_ATTRIB_RESOURCES_URAN" hidden="1">"c9613"</definedName>
    <definedName name="IQ_MEASURED_RECOV_ATTRIB_RESOURCES_ZINC" hidden="1">"c9348"</definedName>
    <definedName name="IQ_MEASURED_RECOV_RESOURCES_ALUM" hidden="1">"c9232"</definedName>
    <definedName name="IQ_MEASURED_RECOV_RESOURCES_COAL" hidden="1">"c9811"</definedName>
    <definedName name="IQ_MEASURED_RECOV_RESOURCES_COP" hidden="1">"c9176"</definedName>
    <definedName name="IQ_MEASURED_RECOV_RESOURCES_DIAM" hidden="1">"c9656"</definedName>
    <definedName name="IQ_MEASURED_RECOV_RESOURCES_GOLD" hidden="1">"c9017"</definedName>
    <definedName name="IQ_MEASURED_RECOV_RESOURCES_IRON" hidden="1">"c9391"</definedName>
    <definedName name="IQ_MEASURED_RECOV_RESOURCES_LEAD" hidden="1">"c9444"</definedName>
    <definedName name="IQ_MEASURED_RECOV_RESOURCES_MANG" hidden="1">"c9497"</definedName>
    <definedName name="IQ_MEASURED_RECOV_RESOURCES_MET_COAL" hidden="1">"c9751"</definedName>
    <definedName name="IQ_MEASURED_RECOV_RESOURCES_MOLYB" hidden="1">"c9709"</definedName>
    <definedName name="IQ_MEASURED_RECOV_RESOURCES_NICK" hidden="1">"c9285"</definedName>
    <definedName name="IQ_MEASURED_RECOV_RESOURCES_PLAT" hidden="1">"c9123"</definedName>
    <definedName name="IQ_MEASURED_RECOV_RESOURCES_SILVER" hidden="1">"c9070"</definedName>
    <definedName name="IQ_MEASURED_RECOV_RESOURCES_STEAM" hidden="1">"c9781"</definedName>
    <definedName name="IQ_MEASURED_RECOV_RESOURCES_TITAN" hidden="1">"c9550"</definedName>
    <definedName name="IQ_MEASURED_RECOV_RESOURCES_URAN" hidden="1">"c9603"</definedName>
    <definedName name="IQ_MEASURED_RECOV_RESOURCES_ZINC" hidden="1">"c9338"</definedName>
    <definedName name="IQ_MEASURED_RESOURCES_CALORIFIC_VALUE_COAL" hidden="1">"c9806"</definedName>
    <definedName name="IQ_MEASURED_RESOURCES_CALORIFIC_VALUE_MET_COAL" hidden="1">"c9746"</definedName>
    <definedName name="IQ_MEASURED_RESOURCES_CALORIFIC_VALUE_STEAM" hidden="1">"c9776"</definedName>
    <definedName name="IQ_MEASURED_RESOURCES_GRADE_ALUM" hidden="1">"c9223"</definedName>
    <definedName name="IQ_MEASURED_RESOURCES_GRADE_COP" hidden="1">"c9167"</definedName>
    <definedName name="IQ_MEASURED_RESOURCES_GRADE_DIAM" hidden="1">"c9647"</definedName>
    <definedName name="IQ_MEASURED_RESOURCES_GRADE_GOLD" hidden="1">"c9008"</definedName>
    <definedName name="IQ_MEASURED_RESOURCES_GRADE_IRON" hidden="1">"c9382"</definedName>
    <definedName name="IQ_MEASURED_RESOURCES_GRADE_LEAD" hidden="1">"c9435"</definedName>
    <definedName name="IQ_MEASURED_RESOURCES_GRADE_MANG" hidden="1">"c9488"</definedName>
    <definedName name="IQ_MEASURED_RESOURCES_GRADE_MOLYB" hidden="1">"c9700"</definedName>
    <definedName name="IQ_MEASURED_RESOURCES_GRADE_NICK" hidden="1">"c9276"</definedName>
    <definedName name="IQ_MEASURED_RESOURCES_GRADE_PLAT" hidden="1">"c9114"</definedName>
    <definedName name="IQ_MEASURED_RESOURCES_GRADE_SILVER" hidden="1">"c9061"</definedName>
    <definedName name="IQ_MEASURED_RESOURCES_GRADE_TITAN" hidden="1">"c9541"</definedName>
    <definedName name="IQ_MEASURED_RESOURCES_GRADE_URAN" hidden="1">"c9594"</definedName>
    <definedName name="IQ_MEASURED_RESOURCES_GRADE_ZINC" hidden="1">"c9329"</definedName>
    <definedName name="IQ_MEDIAN_NEW_HOME_SALES_APR_FC_UNUSED_UNUSED_UNUSED" hidden="1">"c8460"</definedName>
    <definedName name="IQ_MEDIAN_NEW_HOME_SALES_APR_UNUSED_UNUSED_UNUSED" hidden="1">"c7580"</definedName>
    <definedName name="IQ_MEDIAN_NEW_HOME_SALES_FC_UNUSED_UNUSED_UNUSED" hidden="1">"c7800"</definedName>
    <definedName name="IQ_MEDIAN_NEW_HOME_SALES_POP_FC_UNUSED_UNUSED_UNUSED" hidden="1">"c8020"</definedName>
    <definedName name="IQ_MEDIAN_NEW_HOME_SALES_POP_UNUSED_UNUSED_UNUSED" hidden="1">"c7140"</definedName>
    <definedName name="IQ_MEDIAN_NEW_HOME_SALES_UNUSED_UNUSED_UNUSED" hidden="1">"c6920"</definedName>
    <definedName name="IQ_MEDIAN_NEW_HOME_SALES_YOY_FC_UNUSED_UNUSED_UNUSED" hidden="1">"c8240"</definedName>
    <definedName name="IQ_MEDIAN_NEW_HOME_SALES_YOY_UNUSED_UNUSED_UNUSED" hidden="1">"c7360"</definedName>
    <definedName name="IQ_MEDIAN_TARGET_PRICE" hidden="1">"c1650"</definedName>
    <definedName name="IQ_MEDIAN_TARGET_PRICE_CIQ" hidden="1">"c4658"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" hidden="1">"c6235"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" hidden="1">"c6236"</definedName>
    <definedName name="IQ_MERGER_RESTRUCTURE_REIT" hidden="1">"c724"</definedName>
    <definedName name="IQ_MERGER_RESTRUCTURE_UTI" hidden="1">"c725"</definedName>
    <definedName name="IQ_MERGER_UTI" hidden="1">"c726"</definedName>
    <definedName name="IQ_MI_RECOV_ATTRIB_RESOURCES_ALUM" hidden="1">"c9244"</definedName>
    <definedName name="IQ_MI_RECOV_ATTRIB_RESOURCES_COAL" hidden="1">"c9818"</definedName>
    <definedName name="IQ_MI_RECOV_ATTRIB_RESOURCES_COP" hidden="1">"c9188"</definedName>
    <definedName name="IQ_MI_RECOV_ATTRIB_RESOURCES_DIAM" hidden="1">"c9668"</definedName>
    <definedName name="IQ_MI_RECOV_ATTRIB_RESOURCES_GOLD" hidden="1">"c9029"</definedName>
    <definedName name="IQ_MI_RECOV_ATTRIB_RESOURCES_IRON" hidden="1">"c9403"</definedName>
    <definedName name="IQ_MI_RECOV_ATTRIB_RESOURCES_LEAD" hidden="1">"c9456"</definedName>
    <definedName name="IQ_MI_RECOV_ATTRIB_RESOURCES_MANG" hidden="1">"c9509"</definedName>
    <definedName name="IQ_MI_RECOV_ATTRIB_RESOURCES_MET_COAL" hidden="1">"c9758"</definedName>
    <definedName name="IQ_MI_RECOV_ATTRIB_RESOURCES_MOLYB" hidden="1">"c9721"</definedName>
    <definedName name="IQ_MI_RECOV_ATTRIB_RESOURCES_NICK" hidden="1">"c9297"</definedName>
    <definedName name="IQ_MI_RECOV_ATTRIB_RESOURCES_PLAT" hidden="1">"c9135"</definedName>
    <definedName name="IQ_MI_RECOV_ATTRIB_RESOURCES_SILVER" hidden="1">"c9082"</definedName>
    <definedName name="IQ_MI_RECOV_ATTRIB_RESOURCES_STEAM" hidden="1">"c9788"</definedName>
    <definedName name="IQ_MI_RECOV_ATTRIB_RESOURCES_TITAN" hidden="1">"c9562"</definedName>
    <definedName name="IQ_MI_RECOV_ATTRIB_RESOURCES_URAN" hidden="1">"c9615"</definedName>
    <definedName name="IQ_MI_RECOV_ATTRIB_RESOURCES_ZINC" hidden="1">"c9350"</definedName>
    <definedName name="IQ_MI_RESOURCES_CALORIFIC_VALUE_COAL" hidden="1">"c9808"</definedName>
    <definedName name="IQ_MI_RESOURCES_CALORIFIC_VALUE_MET_COAL" hidden="1">"c9748"</definedName>
    <definedName name="IQ_MI_RESOURCES_CALORIFIC_VALUE_STEAM" hidden="1">"c9778"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" hidden="1">"c6237"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CIQ" hidden="1">"c4041"</definedName>
    <definedName name="IQ_MKTCAP_TOTAL_REV_FWD_REUT" hidden="1">"c4048"</definedName>
    <definedName name="IQ_MM_ACCOUNT" hidden="1">"c743"</definedName>
    <definedName name="IQ_MM_ACCRETION_EXPENSE" hidden="1">"c9845"</definedName>
    <definedName name="IQ_MM_ARO_BEG" hidden="1">"c9842"</definedName>
    <definedName name="IQ_MM_ARO_TOTAL" hidden="1">"c9850"</definedName>
    <definedName name="IQ_MM_CURRENT_PORT_ARO" hidden="1">"c9851"</definedName>
    <definedName name="IQ_MM_DEVELOPED_ACREAGE" hidden="1">"c9832"</definedName>
    <definedName name="IQ_MM_DEVELOPED_SQ_KMS" hidden="1">"c9831"</definedName>
    <definedName name="IQ_MM_DEVELOPED_SQ_MILES" hidden="1">"c9833"</definedName>
    <definedName name="IQ_MM_EXPLORATION_EXPENDITURE_TOT" hidden="1">"c9840"</definedName>
    <definedName name="IQ_MM_FX_ADJUSTMENT" hidden="1">"c9847"</definedName>
    <definedName name="IQ_MM_LIABILITIES_INCURRED_ACQUIRED" hidden="1">"c9843"</definedName>
    <definedName name="IQ_MM_LIABILITIES_REL_SPIN_OFFS" hidden="1">"c9848"</definedName>
    <definedName name="IQ_MM_LIABILITIES_SETTLED_DISPOSED" hidden="1">"c9844"</definedName>
    <definedName name="IQ_MM_NON_CURRENT_PORT_ARO" hidden="1">"c9852"</definedName>
    <definedName name="IQ_MM_NUMBER_MINES" hidden="1">"c9839"</definedName>
    <definedName name="IQ_MM_OTHER_ADJUSTMENTS_ARO" hidden="1">"c9849"</definedName>
    <definedName name="IQ_MM_REMAINING_MINE_LIFE" hidden="1">"c9838"</definedName>
    <definedName name="IQ_MM_RESOURCES_INCL_EXCL_RESERVES" hidden="1">"c9841"</definedName>
    <definedName name="IQ_MM_REVISIONS_ESTIMATE" hidden="1">"c9846"</definedName>
    <definedName name="IQ_MM_STRIPPING_RATIO" hidden="1">"c9837"</definedName>
    <definedName name="IQ_MM_UNDEVELOPED_ACREAGE" hidden="1">"c9835"</definedName>
    <definedName name="IQ_MM_UNDEVELOPED_SQ_KMS" hidden="1">"c9834"</definedName>
    <definedName name="IQ_MM_UNDEVELOPED_SQ_MILES" hidden="1">"c9836"</definedName>
    <definedName name="IQ_MONEY_MARKET_DEPOSIT_ACCOUNTS_FDIC" hidden="1">"c6553"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BACKED_SECURITIES_FDIC" hidden="1">"c6402"</definedName>
    <definedName name="IQ_MORTGAGE_SERV_RIGHTS" hidden="1">"c2242"</definedName>
    <definedName name="IQ_MORTGAGE_SERVICING_FDIC" hidden="1">"c6335"</definedName>
    <definedName name="IQ_MTD" hidden="1">800000</definedName>
    <definedName name="IQ_MULTIFAMILY_RESIDENTIAL_LOANS_FDIC" hidden="1">"c6311"</definedName>
    <definedName name="IQ_NAMES_REVISION_DATE_" hidden="1">40161.860162037</definedName>
    <definedName name="IQ_NAMES_REVISION_DATE__1" hidden="1">41365.714224537</definedName>
    <definedName name="IQ_NAPM_BUS_CONDITIONS" hidden="1">"c6921"</definedName>
    <definedName name="IQ_NAPM_BUS_CONDITIONS_APR" hidden="1">"c7581"</definedName>
    <definedName name="IQ_NAPM_BUS_CONDITIONS_APR_FC" hidden="1">"c8461"</definedName>
    <definedName name="IQ_NAPM_BUS_CONDITIONS_FC" hidden="1">"c7801"</definedName>
    <definedName name="IQ_NAPM_BUS_CONDITIONS_POP" hidden="1">"c7141"</definedName>
    <definedName name="IQ_NAPM_BUS_CONDITIONS_POP_FC" hidden="1">"c8021"</definedName>
    <definedName name="IQ_NAPM_BUS_CONDITIONS_YOY" hidden="1">"c7361"</definedName>
    <definedName name="IQ_NAPM_BUS_CONDITIONS_YOY_FC" hidden="1">"c8241"</definedName>
    <definedName name="IQ_NAV_ACT_OR_EST" hidden="1">"c2225"</definedName>
    <definedName name="IQ_NAV_EST" hidden="1">"c1751"</definedName>
    <definedName name="IQ_NAV_HIGH_EST" hidden="1">"c1753"</definedName>
    <definedName name="IQ_NAV_LOW_EST" hidden="1">"c1754"</definedName>
    <definedName name="IQ_NAV_MEDIAN_EST" hidden="1">"c1752"</definedName>
    <definedName name="IQ_NAV_NUM_EST" hidden="1">"c1755"</definedName>
    <definedName name="IQ_NAV_STDDEV_EST" hidden="1">"c1756"</definedName>
    <definedName name="IQ_NET_CHANGE" hidden="1">"c749"</definedName>
    <definedName name="IQ_NET_CHARGE_OFFS_FDIC" hidden="1">"c6641"</definedName>
    <definedName name="IQ_NET_CHARGE_OFFS_LOANS_FDIC" hidden="1">"c6751"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" hidden="1">"c6238"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10K" hidden="1">"IQ_NET_INC_10K"</definedName>
    <definedName name="IQ_NET_INC_10Q" hidden="1">"IQ_NET_INC_10Q"</definedName>
    <definedName name="IQ_NET_INC_10Q1" hidden="1">"IQ_NET_INC_10Q1"</definedName>
    <definedName name="IQ_NET_INC_BEFORE" hidden="1">"c1368"</definedName>
    <definedName name="IQ_NET_INC_CF" hidden="1">"c1397"</definedName>
    <definedName name="IQ_NET_INC_GROWTH_1" hidden="1">"c158"</definedName>
    <definedName name="IQ_NET_INC_GROWTH_2" hidden="1">"c162"</definedName>
    <definedName name="IQ_NET_INC_MARGIN" hidden="1">"c1398"</definedName>
    <definedName name="IQ_NET_INCOME_FDIC" hidden="1">"c6587"</definedName>
    <definedName name="IQ_NET_INT_INC_10YR_ANN_CAGR" hidden="1">"c6100"</definedName>
    <definedName name="IQ_NET_INT_INC_10YR_ANN_GROWTH" hidden="1">"c758"</definedName>
    <definedName name="IQ_NET_INT_INC_1YR_ANN_GROWTH" hidden="1">"c759"</definedName>
    <definedName name="IQ_NET_INT_INC_2YR_ANN_CAGR" hidden="1">"c6101"</definedName>
    <definedName name="IQ_NET_INT_INC_2YR_ANN_GROWTH" hidden="1">"c760"</definedName>
    <definedName name="IQ_NET_INT_INC_3YR_ANN_CAGR" hidden="1">"c6102"</definedName>
    <definedName name="IQ_NET_INT_INC_3YR_ANN_GROWTH" hidden="1">"c761"</definedName>
    <definedName name="IQ_NET_INT_INC_5YR_ANN_CAGR" hidden="1">"c6103"</definedName>
    <definedName name="IQ_NET_INT_INC_5YR_ANN_GROWTH" hidden="1">"c762"</definedName>
    <definedName name="IQ_NET_INT_INC_7YR_ANN_CAGR" hidden="1">"c6104"</definedName>
    <definedName name="IQ_NET_INT_INC_7YR_ANN_GROWTH" hidden="1">"c763"</definedName>
    <definedName name="IQ_NET_INT_INC_AFTER_LL_BNK_SUBTOTAL_AP" hidden="1">"c8979"</definedName>
    <definedName name="IQ_NET_INT_INC_BNK" hidden="1">"c764"</definedName>
    <definedName name="IQ_NET_INT_INC_BNK_AP" hidden="1">"c8874"</definedName>
    <definedName name="IQ_NET_INT_INC_BNK_AP_ABS" hidden="1">"c8893"</definedName>
    <definedName name="IQ_NET_INT_INC_BNK_FDIC" hidden="1">"c6570"</definedName>
    <definedName name="IQ_NET_INT_INC_BNK_NAME_AP" hidden="1">"c8912"</definedName>
    <definedName name="IQ_NET_INT_INC_BNK_NAME_AP_ABS" hidden="1">"c8931"</definedName>
    <definedName name="IQ_NET_INT_INC_BNK_SUBTOTAL_AP" hidden="1">"c8978"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" hidden="1">"c6239"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INTEREST_MARGIN_FDIC" hidden="1">"c6726"</definedName>
    <definedName name="IQ_NET_LIFE_INS_IN_FORCE" hidden="1">"c2769"</definedName>
    <definedName name="IQ_NET_LOANS" hidden="1">"c772"</definedName>
    <definedName name="IQ_NET_LOANS_10YR_ANN_CAGR" hidden="1">"c6105"</definedName>
    <definedName name="IQ_NET_LOANS_10YR_ANN_GROWTH" hidden="1">"c773"</definedName>
    <definedName name="IQ_NET_LOANS_1YR_ANN_GROWTH" hidden="1">"c774"</definedName>
    <definedName name="IQ_NET_LOANS_2YR_ANN_CAGR" hidden="1">"c6106"</definedName>
    <definedName name="IQ_NET_LOANS_2YR_ANN_GROWTH" hidden="1">"c775"</definedName>
    <definedName name="IQ_NET_LOANS_3YR_ANN_CAGR" hidden="1">"c6107"</definedName>
    <definedName name="IQ_NET_LOANS_3YR_ANN_GROWTH" hidden="1">"c776"</definedName>
    <definedName name="IQ_NET_LOANS_5YR_ANN_CAGR" hidden="1">"c6108"</definedName>
    <definedName name="IQ_NET_LOANS_5YR_ANN_GROWTH" hidden="1">"c777"</definedName>
    <definedName name="IQ_NET_LOANS_7YR_ANN_CAGR" hidden="1">"c6109"</definedName>
    <definedName name="IQ_NET_LOANS_7YR_ANN_GROWTH" hidden="1">"c778"</definedName>
    <definedName name="IQ_NET_LOANS_LEASES_CORE_DEPOSITS_FDIC" hidden="1">"c6743"</definedName>
    <definedName name="IQ_NET_LOANS_LEASES_DEPOSITS_FDIC" hidden="1">"c6742"</definedName>
    <definedName name="IQ_NET_LOANS_TOTAL_DEPOSITS" hidden="1">"c779"</definedName>
    <definedName name="IQ_NET_OPERATING_INCOME_ASSETS_FDIC" hidden="1">"c6729"</definedName>
    <definedName name="IQ_NET_RENTAL_EXP_FN" hidden="1">"c780"</definedName>
    <definedName name="IQ_NET_SECURITIZATION_INCOME_FDIC" hidden="1">"c6669"</definedName>
    <definedName name="IQ_NET_SERVICING_FEES_FDIC" hidden="1">"c6668"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EXT_YR_PROD_EST_MAX_ALUM" hidden="1">"c9251"</definedName>
    <definedName name="IQ_NEXT_YR_PROD_EST_MAX_CATHODE_COP" hidden="1">"c9198"</definedName>
    <definedName name="IQ_NEXT_YR_PROD_EST_MAX_COP" hidden="1">"c9196"</definedName>
    <definedName name="IQ_NEXT_YR_PROD_EST_MAX_DIAM" hidden="1">"c9675"</definedName>
    <definedName name="IQ_NEXT_YR_PROD_EST_MAX_GOLD" hidden="1">"c9036"</definedName>
    <definedName name="IQ_NEXT_YR_PROD_EST_MAX_IRON" hidden="1">"c9410"</definedName>
    <definedName name="IQ_NEXT_YR_PROD_EST_MAX_LEAD" hidden="1">"c9463"</definedName>
    <definedName name="IQ_NEXT_YR_PROD_EST_MAX_MANG" hidden="1">"c9516"</definedName>
    <definedName name="IQ_NEXT_YR_PROD_EST_MAX_MOLYB" hidden="1">"c9728"</definedName>
    <definedName name="IQ_NEXT_YR_PROD_EST_MAX_NICK" hidden="1">"c9304"</definedName>
    <definedName name="IQ_NEXT_YR_PROD_EST_MAX_PLAT" hidden="1">"c9142"</definedName>
    <definedName name="IQ_NEXT_YR_PROD_EST_MAX_SILVER" hidden="1">"c9089"</definedName>
    <definedName name="IQ_NEXT_YR_PROD_EST_MAX_TITAN" hidden="1">"c9569"</definedName>
    <definedName name="IQ_NEXT_YR_PROD_EST_MAX_URAN" hidden="1">"c9622"</definedName>
    <definedName name="IQ_NEXT_YR_PROD_EST_MAX_ZINC" hidden="1">"c9357"</definedName>
    <definedName name="IQ_NEXT_YR_PROD_EST_MIN_ALUM" hidden="1">"c9250"</definedName>
    <definedName name="IQ_NEXT_YR_PROD_EST_MIN_CATHODE_COP" hidden="1">"c9197"</definedName>
    <definedName name="IQ_NEXT_YR_PROD_EST_MIN_COP" hidden="1">"c9195"</definedName>
    <definedName name="IQ_NEXT_YR_PROD_EST_MIN_DIAM" hidden="1">"c9674"</definedName>
    <definedName name="IQ_NEXT_YR_PROD_EST_MIN_GOLD" hidden="1">"c9035"</definedName>
    <definedName name="IQ_NEXT_YR_PROD_EST_MIN_IRON" hidden="1">"c9409"</definedName>
    <definedName name="IQ_NEXT_YR_PROD_EST_MIN_LEAD" hidden="1">"c9462"</definedName>
    <definedName name="IQ_NEXT_YR_PROD_EST_MIN_MANG" hidden="1">"c9515"</definedName>
    <definedName name="IQ_NEXT_YR_PROD_EST_MIN_MOLYB" hidden="1">"c9727"</definedName>
    <definedName name="IQ_NEXT_YR_PROD_EST_MIN_NICK" hidden="1">"c9303"</definedName>
    <definedName name="IQ_NEXT_YR_PROD_EST_MIN_PLAT" hidden="1">"c9141"</definedName>
    <definedName name="IQ_NEXT_YR_PROD_EST_MIN_SILVER" hidden="1">"c9088"</definedName>
    <definedName name="IQ_NEXT_YR_PROD_EST_MIN_TITAN" hidden="1">"c9568"</definedName>
    <definedName name="IQ_NEXT_YR_PROD_EST_MIN_URAN" hidden="1">"c9621"</definedName>
    <definedName name="IQ_NEXT_YR_PROD_EST_MIN_ZINC" hidden="1">"c9356"</definedName>
    <definedName name="IQ_NI" hidden="1">"c781"</definedName>
    <definedName name="IQ_NI_10YR_ANN_CAGR" hidden="1">"c6110"</definedName>
    <definedName name="IQ_NI_10YR_ANN_GROWTH" hidden="1">"c782"</definedName>
    <definedName name="IQ_NI_1YR_ANN_GROWTH" hidden="1">"c783"</definedName>
    <definedName name="IQ_NI_2YR_ANN_CAGR" hidden="1">"c6111"</definedName>
    <definedName name="IQ_NI_2YR_ANN_GROWTH" hidden="1">"c784"</definedName>
    <definedName name="IQ_NI_3YR_ANN_CAGR" hidden="1">"c6112"</definedName>
    <definedName name="IQ_NI_3YR_ANN_GROWTH" hidden="1">"c785"</definedName>
    <definedName name="IQ_NI_5YR_ANN_CAGR" hidden="1">"c6113"</definedName>
    <definedName name="IQ_NI_5YR_ANN_GROWTH" hidden="1">"c786"</definedName>
    <definedName name="IQ_NI_7YR_ANN_CAGR" hidden="1">"c6114"</definedName>
    <definedName name="IQ_NI_7YR_ANN_GROWTH" hidden="1">"c787"</definedName>
    <definedName name="IQ_NI_ACT_OR_EST" hidden="1">"c2222"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AVAIL_SUBTOTAL_AP" hidden="1">"c8984"</definedName>
    <definedName name="IQ_NI_BEFORE_CAPITALIZED" hidden="1">"c792"</definedName>
    <definedName name="IQ_NI_CF" hidden="1">"c793"</definedName>
    <definedName name="IQ_NI_CHARGES_AP" hidden="1">"c8879"</definedName>
    <definedName name="IQ_NI_CHARGES_AP_ABS" hidden="1">"c8898"</definedName>
    <definedName name="IQ_NI_CHARGES_NAME_AP" hidden="1">"c8917"</definedName>
    <definedName name="IQ_NI_CHARGES_NAME_AP_ABS" hidden="1">"c8936"</definedName>
    <definedName name="IQ_NI_EST" hidden="1">"c1716"</definedName>
    <definedName name="IQ_NI_GW_EST" hidden="1">"c1723"</definedName>
    <definedName name="IQ_NI_GW_HIGH_EST" hidden="1">"c1725"</definedName>
    <definedName name="IQ_NI_GW_LOW_EST" hidden="1">"c1726"</definedName>
    <definedName name="IQ_NI_GW_MEDIAN_EST" hidden="1">"c1724"</definedName>
    <definedName name="IQ_NI_GW_NUM_EST" hidden="1">"c1727"</definedName>
    <definedName name="IQ_NI_GW_STDDEV_EST" hidden="1">"c1728"</definedName>
    <definedName name="IQ_NI_HIGH_EST" hidden="1">"c1718"</definedName>
    <definedName name="IQ_NI_LOW_EST" hidden="1">"c1719"</definedName>
    <definedName name="IQ_NI_MARGIN" hidden="1">"c794"</definedName>
    <definedName name="IQ_NI_MEDIAN_EST" hidden="1">"c1717"</definedName>
    <definedName name="IQ_NI_NORM" hidden="1">"c1901"</definedName>
    <definedName name="IQ_NI_NORM_10YR_ANN_CAGR" hidden="1">"c6189"</definedName>
    <definedName name="IQ_NI_NORM_10YR_ANN_GROWTH" hidden="1">"c1960"</definedName>
    <definedName name="IQ_NI_NORM_1YR_ANN_GROWTH" hidden="1">"c1955"</definedName>
    <definedName name="IQ_NI_NORM_2YR_ANN_CAGR" hidden="1">"c6185"</definedName>
    <definedName name="IQ_NI_NORM_2YR_ANN_GROWTH" hidden="1">"c1956"</definedName>
    <definedName name="IQ_NI_NORM_3YR_ANN_CAGR" hidden="1">"c6186"</definedName>
    <definedName name="IQ_NI_NORM_3YR_ANN_GROWTH" hidden="1">"c1957"</definedName>
    <definedName name="IQ_NI_NORM_5YR_ANN_CAGR" hidden="1">"c6187"</definedName>
    <definedName name="IQ_NI_NORM_5YR_ANN_GROWTH" hidden="1">"c1958"</definedName>
    <definedName name="IQ_NI_NORM_7YR_ANN_CAGR" hidden="1">"c6188"</definedName>
    <definedName name="IQ_NI_NORM_7YR_ANN_GROWTH" hidden="1">"c1959"</definedName>
    <definedName name="IQ_NI_NORM_MARGIN" hidden="1">"c1964"</definedName>
    <definedName name="IQ_NI_NUM_EST" hidden="1">"c1720"</definedName>
    <definedName name="IQ_NI_REPORTED_EST" hidden="1">"c1730"</definedName>
    <definedName name="IQ_NI_REPORTED_HIGH_EST" hidden="1">"c1732"</definedName>
    <definedName name="IQ_NI_REPORTED_LOW_EST" hidden="1">"c1733"</definedName>
    <definedName name="IQ_NI_REPORTED_MEDIAN_EST" hidden="1">"c1731"</definedName>
    <definedName name="IQ_NI_REPORTED_NUM_EST" hidden="1">"c1734"</definedName>
    <definedName name="IQ_NI_REPORTED_STDDEV_EST" hidden="1">"c1735"</definedName>
    <definedName name="IQ_NI_SBC_ACT_OR_EST" hidden="1">"c4474"</definedName>
    <definedName name="IQ_NI_SBC_ACT_OR_EST_CIQ" hidden="1">"c5012"</definedName>
    <definedName name="IQ_NI_SBC_GW_ACT_OR_EST" hidden="1">"c4478"</definedName>
    <definedName name="IQ_NI_SBC_GW_ACT_OR_EST_CIQ" hidden="1">"c5016"</definedName>
    <definedName name="IQ_NI_SFAS" hidden="1">"c795"</definedName>
    <definedName name="IQ_NI_STDDEV_EST" hidden="1">"c1721"</definedName>
    <definedName name="IQ_NI_SUBTOTAL_AP" hidden="1">"c8983"</definedName>
    <definedName name="IQ_NLA_PCT_LEASED_CONSOL" hidden="1">"c8815"</definedName>
    <definedName name="IQ_NLA_PCT_LEASED_MANAGED" hidden="1">"c8817"</definedName>
    <definedName name="IQ_NLA_PCT_LEASED_OTHER" hidden="1">"c8818"</definedName>
    <definedName name="IQ_NLA_PCT_LEASED_TOTAL" hidden="1">"c8819"</definedName>
    <definedName name="IQ_NLA_PCT_LEASED_UNCONSOL" hidden="1">"c8816"</definedName>
    <definedName name="IQ_NLA_SQ_FT_CONSOL" hidden="1">"c8800"</definedName>
    <definedName name="IQ_NLA_SQ_FT_MANAGED" hidden="1">"c8802"</definedName>
    <definedName name="IQ_NLA_SQ_FT_OTHER" hidden="1">"c8803"</definedName>
    <definedName name="IQ_NLA_SQ_FT_TOTAL" hidden="1">"c8804"</definedName>
    <definedName name="IQ_NLA_SQ_FT_UNCONSOL" hidden="1">"c8801"</definedName>
    <definedName name="IQ_NLA_SQ_METER_CONSOL" hidden="1">"c8805"</definedName>
    <definedName name="IQ_NLA_SQ_METER_MANAGED" hidden="1">"c8807"</definedName>
    <definedName name="IQ_NLA_SQ_METER_OTHER" hidden="1">"c8808"</definedName>
    <definedName name="IQ_NLA_SQ_METER_TOTAL" hidden="1">"c8809"</definedName>
    <definedName name="IQ_NLA_SQ_METER_UNCONSOL" hidden="1">"c8806"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"c11750"</definedName>
    <definedName name="IQ_NON_INT_BEARING_DEPOSITS" hidden="1">"c800"</definedName>
    <definedName name="IQ_NON_INT_EXP" hidden="1">"c801"</definedName>
    <definedName name="IQ_NON_INT_EXP_BNK_AP" hidden="1">"c8877"</definedName>
    <definedName name="IQ_NON_INT_EXP_BNK_AP_ABS" hidden="1">"c8896"</definedName>
    <definedName name="IQ_NON_INT_EXP_BNK_NAME_AP" hidden="1">"c8915"</definedName>
    <definedName name="IQ_NON_INT_EXP_BNK_NAME_AP_ABS" hidden="1">"c8934"</definedName>
    <definedName name="IQ_NON_INT_EXP_BNK_SUBTOTAL_AP" hidden="1">"c8981"</definedName>
    <definedName name="IQ_NON_INT_EXP_FDIC" hidden="1">"c6579"</definedName>
    <definedName name="IQ_NON_INT_INC" hidden="1">"c802"</definedName>
    <definedName name="IQ_NON_INT_INC_10YR_ANN_CAGR" hidden="1">"c6115"</definedName>
    <definedName name="IQ_NON_INT_INC_10YR_ANN_GROWTH" hidden="1">"c803"</definedName>
    <definedName name="IQ_NON_INT_INC_1YR_ANN_GROWTH" hidden="1">"c804"</definedName>
    <definedName name="IQ_NON_INT_INC_2YR_ANN_CAGR" hidden="1">"c6116"</definedName>
    <definedName name="IQ_NON_INT_INC_2YR_ANN_GROWTH" hidden="1">"c805"</definedName>
    <definedName name="IQ_NON_INT_INC_3YR_ANN_CAGR" hidden="1">"c6117"</definedName>
    <definedName name="IQ_NON_INT_INC_3YR_ANN_GROWTH" hidden="1">"c806"</definedName>
    <definedName name="IQ_NON_INT_INC_5YR_ANN_CAGR" hidden="1">"c6118"</definedName>
    <definedName name="IQ_NON_INT_INC_5YR_ANN_GROWTH" hidden="1">"c807"</definedName>
    <definedName name="IQ_NON_INT_INC_7YR_ANN_CAGR" hidden="1">"c6119"</definedName>
    <definedName name="IQ_NON_INT_INC_7YR_ANN_GROWTH" hidden="1">"c808"</definedName>
    <definedName name="IQ_NON_INT_INC_BNK_AP" hidden="1">"c8876"</definedName>
    <definedName name="IQ_NON_INT_INC_BNK_AP_ABS" hidden="1">"c8895"</definedName>
    <definedName name="IQ_NON_INT_INC_BNK_NAME_AP" hidden="1">"c8914"</definedName>
    <definedName name="IQ_NON_INT_INC_BNK_NAME_AP_ABS" hidden="1">"c8933"</definedName>
    <definedName name="IQ_NON_INT_INC_BNK_SUBTOTAL_AP" hidden="1">"c8980"</definedName>
    <definedName name="IQ_NON_INT_INC_FDIC" hidden="1">"c6575"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CAGR" hidden="1">"c6120"</definedName>
    <definedName name="IQ_NON_PERF_ASSETS_10YR_ANN_GROWTH" hidden="1">"c811"</definedName>
    <definedName name="IQ_NON_PERF_ASSETS_1YR_ANN_GROWTH" hidden="1">"c812"</definedName>
    <definedName name="IQ_NON_PERF_ASSETS_2YR_ANN_CAGR" hidden="1">"c6121"</definedName>
    <definedName name="IQ_NON_PERF_ASSETS_2YR_ANN_GROWTH" hidden="1">"c813"</definedName>
    <definedName name="IQ_NON_PERF_ASSETS_3YR_ANN_CAGR" hidden="1">"c6122"</definedName>
    <definedName name="IQ_NON_PERF_ASSETS_3YR_ANN_GROWTH" hidden="1">"c814"</definedName>
    <definedName name="IQ_NON_PERF_ASSETS_5YR_ANN_CAGR" hidden="1">"c6123"</definedName>
    <definedName name="IQ_NON_PERF_ASSETS_5YR_ANN_GROWTH" hidden="1">"c815"</definedName>
    <definedName name="IQ_NON_PERF_ASSETS_7YR_ANN_CAGR" hidden="1">"c6124"</definedName>
    <definedName name="IQ_NON_PERF_ASSETS_7YR_ANN_GROWTH" hidden="1">"c816"</definedName>
    <definedName name="IQ_NON_PERF_ASSETS_TOTAL_ASSETS" hidden="1">"c817"</definedName>
    <definedName name="IQ_NON_PERF_LOANS_10YR_ANN_CAGR" hidden="1">"c6125"</definedName>
    <definedName name="IQ_NON_PERF_LOANS_10YR_ANN_GROWTH" hidden="1">"c818"</definedName>
    <definedName name="IQ_NON_PERF_LOANS_1YR_ANN_GROWTH" hidden="1">"c819"</definedName>
    <definedName name="IQ_NON_PERF_LOANS_2YR_ANN_CAGR" hidden="1">"c6126"</definedName>
    <definedName name="IQ_NON_PERF_LOANS_2YR_ANN_GROWTH" hidden="1">"c820"</definedName>
    <definedName name="IQ_NON_PERF_LOANS_3YR_ANN_CAGR" hidden="1">"c6127"</definedName>
    <definedName name="IQ_NON_PERF_LOANS_3YR_ANN_GROWTH" hidden="1">"c821"</definedName>
    <definedName name="IQ_NON_PERF_LOANS_5YR_ANN_CAGR" hidden="1">"c6128"</definedName>
    <definedName name="IQ_NON_PERF_LOANS_5YR_ANN_GROWTH" hidden="1">"c822"</definedName>
    <definedName name="IQ_NON_PERF_LOANS_7YR_ANN_CAGR" hidden="1">"c6129"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_US_ADDRESSEES_TOTAL_LOANS_FOREIGN_FDIC" hidden="1">"c6443"</definedName>
    <definedName name="IQ_NON_US_CHARGE_OFFS_AND_RECOVERIES_FDIC" hidden="1">"c6650"</definedName>
    <definedName name="IQ_NON_US_CHARGE_OFFS_FDIC" hidden="1">"c6648"</definedName>
    <definedName name="IQ_NON_US_COMMERCIAL_INDUSTRIAL_CHARGE_OFFS_FDIC" hidden="1">"c6651"</definedName>
    <definedName name="IQ_NON_US_NET_LOANS_FDIC" hidden="1">"c6376"</definedName>
    <definedName name="IQ_NON_US_RECOVERIES_FDIC" hidden="1">"c6649"</definedName>
    <definedName name="IQ_NONCASH_PENSION_EXP" hidden="1">"c3000"</definedName>
    <definedName name="IQ_NONCURRENT_LOANS_1_4_FAMILY_FDIC" hidden="1">"c6770"</definedName>
    <definedName name="IQ_NONCURRENT_LOANS_COMMERCIAL_INDUSTRIAL_FDIC" hidden="1">"c6773"</definedName>
    <definedName name="IQ_NONCURRENT_LOANS_COMMERCIAL_RE_FDIC" hidden="1">"c6768"</definedName>
    <definedName name="IQ_NONCURRENT_LOANS_COMMERCIAL_RE_NOT_SECURED_FDIC" hidden="1">"c6778"</definedName>
    <definedName name="IQ_NONCURRENT_LOANS_CONSTRUCTION_LAND_DEV_FDIC" hidden="1">"c6767"</definedName>
    <definedName name="IQ_NONCURRENT_LOANS_CREDIT_CARD_FDIC" hidden="1">"c6775"</definedName>
    <definedName name="IQ_NONCURRENT_LOANS_GUARANTEED_FDIC" hidden="1">"c6358"</definedName>
    <definedName name="IQ_NONCURRENT_LOANS_HOME_EQUITY_FDIC" hidden="1">"c6771"</definedName>
    <definedName name="IQ_NONCURRENT_LOANS_INDIVIDUALS_FDIC" hidden="1">"c6774"</definedName>
    <definedName name="IQ_NONCURRENT_LOANS_LEASES_FDIC" hidden="1">"c6357"</definedName>
    <definedName name="IQ_NONCURRENT_LOANS_MULTIFAMILY_FDIC" hidden="1">"c6769"</definedName>
    <definedName name="IQ_NONCURRENT_LOANS_OTHER_FAMILY_FDIC" hidden="1">"c6772"</definedName>
    <definedName name="IQ_NONCURRENT_LOANS_OTHER_INDIVIDUAL_FDIC" hidden="1">"c6776"</definedName>
    <definedName name="IQ_NONCURRENT_LOANS_OTHER_LOANS_FDIC" hidden="1">"c6777"</definedName>
    <definedName name="IQ_NONCURRENT_LOANS_RE_FDIC" hidden="1">"c6766"</definedName>
    <definedName name="IQ_NONCURRENT_LOANS_TOTAL_LOANS_FDIC" hidden="1">"c6765"</definedName>
    <definedName name="IQ_NONCURRENT_OREO_ASSETS_FDIC" hidden="1">"c6741"</definedName>
    <definedName name="IQ_NONDEF_CAPITAL_GOODS_ORDERS" hidden="1">"c6932"</definedName>
    <definedName name="IQ_NONDEF_CAPITAL_GOODS_ORDERS_APR" hidden="1">"c7592"</definedName>
    <definedName name="IQ_NONDEF_CAPITAL_GOODS_ORDERS_APR_FC" hidden="1">"c8472"</definedName>
    <definedName name="IQ_NONDEF_CAPITAL_GOODS_ORDERS_FC" hidden="1">"c7812"</definedName>
    <definedName name="IQ_NONDEF_CAPITAL_GOODS_ORDERS_POP" hidden="1">"c7152"</definedName>
    <definedName name="IQ_NONDEF_CAPITAL_GOODS_ORDERS_POP_FC" hidden="1">"c8032"</definedName>
    <definedName name="IQ_NONDEF_CAPITAL_GOODS_ORDERS_YOY" hidden="1">"c7372"</definedName>
    <definedName name="IQ_NONDEF_CAPITAL_GOODS_ORDERS_YOY_FC" hidden="1">"c8252"</definedName>
    <definedName name="IQ_NONDEF_CAPITAL_GOODS_SHIPMENTS" hidden="1">"c6933"</definedName>
    <definedName name="IQ_NONDEF_CAPITAL_GOODS_SHIPMENTS_APR" hidden="1">"c7593"</definedName>
    <definedName name="IQ_NONDEF_CAPITAL_GOODS_SHIPMENTS_APR_FC" hidden="1">"c8473"</definedName>
    <definedName name="IQ_NONDEF_CAPITAL_GOODS_SHIPMENTS_FC" hidden="1">"c7813"</definedName>
    <definedName name="IQ_NONDEF_CAPITAL_GOODS_SHIPMENTS_POP" hidden="1">"c7153"</definedName>
    <definedName name="IQ_NONDEF_CAPITAL_GOODS_SHIPMENTS_POP_FC" hidden="1">"c8033"</definedName>
    <definedName name="IQ_NONDEF_CAPITAL_GOODS_SHIPMENTS_YOY" hidden="1">"c7373"</definedName>
    <definedName name="IQ_NONDEF_CAPITAL_GOODS_SHIPMENTS_YOY_FC" hidden="1">"c8253"</definedName>
    <definedName name="IQ_NONDEF_SPENDING_SAAR" hidden="1">"c6934"</definedName>
    <definedName name="IQ_NONDEF_SPENDING_SAAR_APR" hidden="1">"c7594"</definedName>
    <definedName name="IQ_NONDEF_SPENDING_SAAR_APR_FC" hidden="1">"c8474"</definedName>
    <definedName name="IQ_NONDEF_SPENDING_SAAR_FC" hidden="1">"c7814"</definedName>
    <definedName name="IQ_NONDEF_SPENDING_SAAR_POP" hidden="1">"c7154"</definedName>
    <definedName name="IQ_NONDEF_SPENDING_SAAR_POP_FC" hidden="1">"c8034"</definedName>
    <definedName name="IQ_NONDEF_SPENDING_SAAR_YOY" hidden="1">"c7374"</definedName>
    <definedName name="IQ_NONDEF_SPENDING_SAAR_YOY_FC" hidden="1">"c8254"</definedName>
    <definedName name="IQ_NONFARM_EMP_HRS_PCT_CHANGE" hidden="1">"c6935"</definedName>
    <definedName name="IQ_NONFARM_EMP_HRS_PCT_CHANGE_FC" hidden="1">"c7815"</definedName>
    <definedName name="IQ_NONFARM_EMP_HRS_PCT_CHANGE_POP" hidden="1">"c7155"</definedName>
    <definedName name="IQ_NONFARM_EMP_HRS_PCT_CHANGE_POP_FC" hidden="1">"c8035"</definedName>
    <definedName name="IQ_NONFARM_EMP_HRS_PCT_CHANGE_YOY" hidden="1">"c7375"</definedName>
    <definedName name="IQ_NONFARM_EMP_HRS_PCT_CHANGE_YOY_FC" hidden="1">"c8255"</definedName>
    <definedName name="IQ_NONFARM_OUTPUT_PER_HR" hidden="1">"c6936"</definedName>
    <definedName name="IQ_NONFARM_OUTPUT_PER_HR_APR" hidden="1">"c7596"</definedName>
    <definedName name="IQ_NONFARM_OUTPUT_PER_HR_APR_FC" hidden="1">"c8476"</definedName>
    <definedName name="IQ_NONFARM_OUTPUT_PER_HR_FC" hidden="1">"c7816"</definedName>
    <definedName name="IQ_NONFARM_OUTPUT_PER_HR_POP" hidden="1">"c7156"</definedName>
    <definedName name="IQ_NONFARM_OUTPUT_PER_HR_POP_FC" hidden="1">"c8036"</definedName>
    <definedName name="IQ_NONFARM_OUTPUT_PER_HR_YOY" hidden="1">"c7376"</definedName>
    <definedName name="IQ_NONFARM_OUTPUT_PER_HR_YOY_FC" hidden="1">"c8256"</definedName>
    <definedName name="IQ_NONFARM_PAYROLLS" hidden="1">"c6926"</definedName>
    <definedName name="IQ_NONFARM_PAYROLLS_APR" hidden="1">"c7586"</definedName>
    <definedName name="IQ_NONFARM_PAYROLLS_APR_FC" hidden="1">"c8466"</definedName>
    <definedName name="IQ_NONFARM_PAYROLLS_FC" hidden="1">"c7806"</definedName>
    <definedName name="IQ_NONFARM_PAYROLLS_POP" hidden="1">"c7146"</definedName>
    <definedName name="IQ_NONFARM_PAYROLLS_POP_FC" hidden="1">"c8026"</definedName>
    <definedName name="IQ_NONFARM_PAYROLLS_YOY" hidden="1">"c7366"</definedName>
    <definedName name="IQ_NONFARM_PAYROLLS_YOY_FC" hidden="1">"c8246"</definedName>
    <definedName name="IQ_NONFARM_TOTAL_HR_INDEX" hidden="1">"c6937"</definedName>
    <definedName name="IQ_NONFARM_TOTAL_HR_INDEX_APR" hidden="1">"c7597"</definedName>
    <definedName name="IQ_NONFARM_TOTAL_HR_INDEX_APR_FC" hidden="1">"c8477"</definedName>
    <definedName name="IQ_NONFARM_TOTAL_HR_INDEX_FC" hidden="1">"c7817"</definedName>
    <definedName name="IQ_NONFARM_TOTAL_HR_INDEX_POP" hidden="1">"c7157"</definedName>
    <definedName name="IQ_NONFARM_TOTAL_HR_INDEX_POP_FC" hidden="1">"c8037"</definedName>
    <definedName name="IQ_NONFARM_TOTAL_HR_INDEX_YOY" hidden="1">"c7377"</definedName>
    <definedName name="IQ_NONFARM_TOTAL_HR_INDEX_YOY_FC" hidden="1">"c8257"</definedName>
    <definedName name="IQ_NONFARM_WAGES" hidden="1">"c6938"</definedName>
    <definedName name="IQ_NONFARM_WAGES_APR" hidden="1">"c7598"</definedName>
    <definedName name="IQ_NONFARM_WAGES_APR_FC" hidden="1">"c8478"</definedName>
    <definedName name="IQ_NONFARM_WAGES_FC" hidden="1">"c7818"</definedName>
    <definedName name="IQ_NONFARM_WAGES_INDEX" hidden="1">"c6939"</definedName>
    <definedName name="IQ_NONFARM_WAGES_INDEX_APR" hidden="1">"c7599"</definedName>
    <definedName name="IQ_NONFARM_WAGES_INDEX_APR_FC" hidden="1">"c8479"</definedName>
    <definedName name="IQ_NONFARM_WAGES_INDEX_FC" hidden="1">"c7819"</definedName>
    <definedName name="IQ_NONFARM_WAGES_INDEX_POP" hidden="1">"c7159"</definedName>
    <definedName name="IQ_NONFARM_WAGES_INDEX_POP_FC" hidden="1">"c8039"</definedName>
    <definedName name="IQ_NONFARM_WAGES_INDEX_YOY" hidden="1">"c7379"</definedName>
    <definedName name="IQ_NONFARM_WAGES_INDEX_YOY_FC" hidden="1">"c8259"</definedName>
    <definedName name="IQ_NONFARM_WAGES_POP" hidden="1">"c7158"</definedName>
    <definedName name="IQ_NONFARM_WAGES_POP_FC" hidden="1">"c8038"</definedName>
    <definedName name="IQ_NONFARM_WAGES_YOY" hidden="1">"c7378"</definedName>
    <definedName name="IQ_NONFARM_WAGES_YOY_FC" hidden="1">"c8258"</definedName>
    <definedName name="IQ_NONINTEREST_BEARING_BALANCES_FDIC" hidden="1">"c6394"</definedName>
    <definedName name="IQ_NONINTEREST_BEARING_DEPOSITS_DOMESTIC_FDIC" hidden="1">"c6477"</definedName>
    <definedName name="IQ_NONINTEREST_BEARING_DEPOSITS_FOREIGN_FDIC" hidden="1">"c6484"</definedName>
    <definedName name="IQ_NONINTEREST_EXPENSE_EARNING_ASSETS_FDIC" hidden="1">"c6728"</definedName>
    <definedName name="IQ_NONINTEREST_INCOME_EARNING_ASSETS_FDIC" hidden="1">"c6727"</definedName>
    <definedName name="IQ_NONMORTGAGE_SERVICING_FDIC" hidden="1">"c6336"</definedName>
    <definedName name="IQ_NONRECOURSE_DEBT" hidden="1">"c2550"</definedName>
    <definedName name="IQ_NONRECOURSE_DEBT_PCT" hidden="1">"c2551"</definedName>
    <definedName name="IQ_NONRES_FIXED_INVEST" hidden="1">"c6931"</definedName>
    <definedName name="IQ_NONRES_FIXED_INVEST_APR" hidden="1">"c7591"</definedName>
    <definedName name="IQ_NONRES_FIXED_INVEST_POP" hidden="1">"c7151"</definedName>
    <definedName name="IQ_NONRES_FIXED_INVEST_PRIV_APR_FC_UNUSED_UNUSED_UNUSED" hidden="1">"c8468"</definedName>
    <definedName name="IQ_NONRES_FIXED_INVEST_PRIV_APR_UNUSED_UNUSED_UNUSED" hidden="1">"c7588"</definedName>
    <definedName name="IQ_NONRES_FIXED_INVEST_PRIV_FC_UNUSED_UNUSED_UNUSED" hidden="1">"c7808"</definedName>
    <definedName name="IQ_NONRES_FIXED_INVEST_PRIV_POP_FC_UNUSED_UNUSED_UNUSED" hidden="1">"c8028"</definedName>
    <definedName name="IQ_NONRES_FIXED_INVEST_PRIV_POP_UNUSED_UNUSED_UNUSED" hidden="1">"c7148"</definedName>
    <definedName name="IQ_NONRES_FIXED_INVEST_PRIV_REAL" hidden="1">"c6989"</definedName>
    <definedName name="IQ_NONRES_FIXED_INVEST_PRIV_REAL_APR" hidden="1">"c7649"</definedName>
    <definedName name="IQ_NONRES_FIXED_INVEST_PRIV_REAL_APR_FC" hidden="1">"c8529"</definedName>
    <definedName name="IQ_NONRES_FIXED_INVEST_PRIV_REAL_FC" hidden="1">"c7869"</definedName>
    <definedName name="IQ_NONRES_FIXED_INVEST_PRIV_REAL_POP" hidden="1">"c7209"</definedName>
    <definedName name="IQ_NONRES_FIXED_INVEST_PRIV_REAL_POP_FC" hidden="1">"c8089"</definedName>
    <definedName name="IQ_NONRES_FIXED_INVEST_PRIV_REAL_SAAR" hidden="1">"c6990"</definedName>
    <definedName name="IQ_NONRES_FIXED_INVEST_PRIV_REAL_SAAR_APR" hidden="1">"c7650"</definedName>
    <definedName name="IQ_NONRES_FIXED_INVEST_PRIV_REAL_SAAR_APR_FC" hidden="1">"c8530"</definedName>
    <definedName name="IQ_NONRES_FIXED_INVEST_PRIV_REAL_SAAR_FC" hidden="1">"c7870"</definedName>
    <definedName name="IQ_NONRES_FIXED_INVEST_PRIV_REAL_SAAR_POP" hidden="1">"c7210"</definedName>
    <definedName name="IQ_NONRES_FIXED_INVEST_PRIV_REAL_SAAR_POP_FC" hidden="1">"c8090"</definedName>
    <definedName name="IQ_NONRES_FIXED_INVEST_PRIV_REAL_SAAR_USD_APR_FC" hidden="1">"c11981"</definedName>
    <definedName name="IQ_NONRES_FIXED_INVEST_PRIV_REAL_SAAR_USD_FC" hidden="1">"c11978"</definedName>
    <definedName name="IQ_NONRES_FIXED_INVEST_PRIV_REAL_SAAR_USD_POP_FC" hidden="1">"c11979"</definedName>
    <definedName name="IQ_NONRES_FIXED_INVEST_PRIV_REAL_SAAR_USD_YOY_FC" hidden="1">"c11980"</definedName>
    <definedName name="IQ_NONRES_FIXED_INVEST_PRIV_REAL_SAAR_YOY" hidden="1">"c7430"</definedName>
    <definedName name="IQ_NONRES_FIXED_INVEST_PRIV_REAL_SAAR_YOY_FC" hidden="1">"c8310"</definedName>
    <definedName name="IQ_NONRES_FIXED_INVEST_PRIV_REAL_USD_APR_FC" hidden="1">"c11977"</definedName>
    <definedName name="IQ_NONRES_FIXED_INVEST_PRIV_REAL_USD_FC" hidden="1">"c11974"</definedName>
    <definedName name="IQ_NONRES_FIXED_INVEST_PRIV_REAL_USD_POP_FC" hidden="1">"c11975"</definedName>
    <definedName name="IQ_NONRES_FIXED_INVEST_PRIV_REAL_USD_YOY_FC" hidden="1">"c11976"</definedName>
    <definedName name="IQ_NONRES_FIXED_INVEST_PRIV_REAL_YOY" hidden="1">"c7429"</definedName>
    <definedName name="IQ_NONRES_FIXED_INVEST_PRIV_REAL_YOY_FC" hidden="1">"c8309"</definedName>
    <definedName name="IQ_NONRES_FIXED_INVEST_PRIV_SAAR" hidden="1">"c6929"</definedName>
    <definedName name="IQ_NONRES_FIXED_INVEST_PRIV_SAAR_APR" hidden="1">"c7589"</definedName>
    <definedName name="IQ_NONRES_FIXED_INVEST_PRIV_SAAR_APR_FC" hidden="1">"c8469"</definedName>
    <definedName name="IQ_NONRES_FIXED_INVEST_PRIV_SAAR_FC" hidden="1">"c7809"</definedName>
    <definedName name="IQ_NONRES_FIXED_INVEST_PRIV_SAAR_POP" hidden="1">"c7149"</definedName>
    <definedName name="IQ_NONRES_FIXED_INVEST_PRIV_SAAR_POP_FC" hidden="1">"c8029"</definedName>
    <definedName name="IQ_NONRES_FIXED_INVEST_PRIV_SAAR_USD_APR_FC" hidden="1">"c11877"</definedName>
    <definedName name="IQ_NONRES_FIXED_INVEST_PRIV_SAAR_USD_FC" hidden="1">"c11874"</definedName>
    <definedName name="IQ_NONRES_FIXED_INVEST_PRIV_SAAR_USD_POP_FC" hidden="1">"c11875"</definedName>
    <definedName name="IQ_NONRES_FIXED_INVEST_PRIV_SAAR_USD_YOY_FC" hidden="1">"c11876"</definedName>
    <definedName name="IQ_NONRES_FIXED_INVEST_PRIV_SAAR_YOY" hidden="1">"c7369"</definedName>
    <definedName name="IQ_NONRES_FIXED_INVEST_PRIV_SAAR_YOY_FC" hidden="1">"c8249"</definedName>
    <definedName name="IQ_NONRES_FIXED_INVEST_PRIV_UNUSED_UNUSED_UNUSED" hidden="1">"c6928"</definedName>
    <definedName name="IQ_NONRES_FIXED_INVEST_PRIV_USD_APR_FC" hidden="1">"c11873"</definedName>
    <definedName name="IQ_NONRES_FIXED_INVEST_PRIV_USD_FC" hidden="1">"c11870"</definedName>
    <definedName name="IQ_NONRES_FIXED_INVEST_PRIV_USD_POP_FC" hidden="1">"c11871"</definedName>
    <definedName name="IQ_NONRES_FIXED_INVEST_PRIV_USD_YOY_FC" hidden="1">"c11872"</definedName>
    <definedName name="IQ_NONRES_FIXED_INVEST_PRIV_YOY_FC_UNUSED_UNUSED_UNUSED" hidden="1">"c8248"</definedName>
    <definedName name="IQ_NONRES_FIXED_INVEST_PRIV_YOY_UNUSED_UNUSED_UNUSED" hidden="1">"c7368"</definedName>
    <definedName name="IQ_NONRES_FIXED_INVEST_REAL" hidden="1">"c6993"</definedName>
    <definedName name="IQ_NONRES_FIXED_INVEST_REAL_APR" hidden="1">"c7653"</definedName>
    <definedName name="IQ_NONRES_FIXED_INVEST_REAL_POP" hidden="1">"c7213"</definedName>
    <definedName name="IQ_NONRES_FIXED_INVEST_REAL_SAAR" hidden="1">"c6987"</definedName>
    <definedName name="IQ_NONRES_FIXED_INVEST_REAL_SAAR_APR" hidden="1">"c7647"</definedName>
    <definedName name="IQ_NONRES_FIXED_INVEST_REAL_SAAR_APR_FC" hidden="1">"c8527"</definedName>
    <definedName name="IQ_NONRES_FIXED_INVEST_REAL_SAAR_FC" hidden="1">"c7867"</definedName>
    <definedName name="IQ_NONRES_FIXED_INVEST_REAL_SAAR_POP" hidden="1">"c7207"</definedName>
    <definedName name="IQ_NONRES_FIXED_INVEST_REAL_SAAR_POP_FC" hidden="1">"c8087"</definedName>
    <definedName name="IQ_NONRES_FIXED_INVEST_REAL_SAAR_YOY" hidden="1">"c7427"</definedName>
    <definedName name="IQ_NONRES_FIXED_INVEST_REAL_SAAR_YOY_FC" hidden="1">"c8307"</definedName>
    <definedName name="IQ_NONRES_FIXED_INVEST_REAL_USD_APR_FC" hidden="1">"c11973"</definedName>
    <definedName name="IQ_NONRES_FIXED_INVEST_REAL_USD_FC" hidden="1">"c11970"</definedName>
    <definedName name="IQ_NONRES_FIXED_INVEST_REAL_USD_POP_FC" hidden="1">"c11971"</definedName>
    <definedName name="IQ_NONRES_FIXED_INVEST_REAL_USD_YOY_FC" hidden="1">"c11972"</definedName>
    <definedName name="IQ_NONRES_FIXED_INVEST_REAL_YOY" hidden="1">"c7433"</definedName>
    <definedName name="IQ_NONRES_FIXED_INVEST_STRUCT" hidden="1">"c6930"</definedName>
    <definedName name="IQ_NONRES_FIXED_INVEST_STRUCT_APR" hidden="1">"c7590"</definedName>
    <definedName name="IQ_NONRES_FIXED_INVEST_STRUCT_APR_FC" hidden="1">"c8470"</definedName>
    <definedName name="IQ_NONRES_FIXED_INVEST_STRUCT_FC" hidden="1">"c7810"</definedName>
    <definedName name="IQ_NONRES_FIXED_INVEST_STRUCT_POP" hidden="1">"c7150"</definedName>
    <definedName name="IQ_NONRES_FIXED_INVEST_STRUCT_POP_FC" hidden="1">"c8030"</definedName>
    <definedName name="IQ_NONRES_FIXED_INVEST_STRUCT_REAL" hidden="1">"c6992"</definedName>
    <definedName name="IQ_NONRES_FIXED_INVEST_STRUCT_REAL_APR" hidden="1">"c7652"</definedName>
    <definedName name="IQ_NONRES_FIXED_INVEST_STRUCT_REAL_APR_FC" hidden="1">"c8532"</definedName>
    <definedName name="IQ_NONRES_FIXED_INVEST_STRUCT_REAL_FC" hidden="1">"c7872"</definedName>
    <definedName name="IQ_NONRES_FIXED_INVEST_STRUCT_REAL_POP" hidden="1">"c7212"</definedName>
    <definedName name="IQ_NONRES_FIXED_INVEST_STRUCT_REAL_POP_FC" hidden="1">"c8092"</definedName>
    <definedName name="IQ_NONRES_FIXED_INVEST_STRUCT_REAL_SAAR" hidden="1">"c6991"</definedName>
    <definedName name="IQ_NONRES_FIXED_INVEST_STRUCT_REAL_SAAR_APR" hidden="1">"c7651"</definedName>
    <definedName name="IQ_NONRES_FIXED_INVEST_STRUCT_REAL_SAAR_APR_FC" hidden="1">"c8531"</definedName>
    <definedName name="IQ_NONRES_FIXED_INVEST_STRUCT_REAL_SAAR_FC" hidden="1">"c7871"</definedName>
    <definedName name="IQ_NONRES_FIXED_INVEST_STRUCT_REAL_SAAR_POP" hidden="1">"c7211"</definedName>
    <definedName name="IQ_NONRES_FIXED_INVEST_STRUCT_REAL_SAAR_POP_FC" hidden="1">"c8091"</definedName>
    <definedName name="IQ_NONRES_FIXED_INVEST_STRUCT_REAL_SAAR_YOY" hidden="1">"c7431"</definedName>
    <definedName name="IQ_NONRES_FIXED_INVEST_STRUCT_REAL_SAAR_YOY_FC" hidden="1">"c8311"</definedName>
    <definedName name="IQ_NONRES_FIXED_INVEST_STRUCT_REAL_USD_APR_FC" hidden="1">"c11985"</definedName>
    <definedName name="IQ_NONRES_FIXED_INVEST_STRUCT_REAL_USD_FC" hidden="1">"c11982"</definedName>
    <definedName name="IQ_NONRES_FIXED_INVEST_STRUCT_REAL_USD_POP_FC" hidden="1">"c11983"</definedName>
    <definedName name="IQ_NONRES_FIXED_INVEST_STRUCT_REAL_USD_YOY_FC" hidden="1">"c11984"</definedName>
    <definedName name="IQ_NONRES_FIXED_INVEST_STRUCT_REAL_YOY" hidden="1">"c7432"</definedName>
    <definedName name="IQ_NONRES_FIXED_INVEST_STRUCT_REAL_YOY_FC" hidden="1">"c8312"</definedName>
    <definedName name="IQ_NONRES_FIXED_INVEST_STRUCT_USD_APR_FC" hidden="1">"c11881"</definedName>
    <definedName name="IQ_NONRES_FIXED_INVEST_STRUCT_USD_FC" hidden="1">"c11878"</definedName>
    <definedName name="IQ_NONRES_FIXED_INVEST_STRUCT_USD_POP_FC" hidden="1">"c11879"</definedName>
    <definedName name="IQ_NONRES_FIXED_INVEST_STRUCT_USD_YOY_FC" hidden="1">"c11880"</definedName>
    <definedName name="IQ_NONRES_FIXED_INVEST_STRUCT_YOY" hidden="1">"c7370"</definedName>
    <definedName name="IQ_NONRES_FIXED_INVEST_STRUCT_YOY_FC" hidden="1">"c8250"</definedName>
    <definedName name="IQ_NONRES_FIXED_INVEST_USD_APR_FC" hidden="1">"c11869"</definedName>
    <definedName name="IQ_NONRES_FIXED_INVEST_USD_FC" hidden="1">"c11866"</definedName>
    <definedName name="IQ_NONRES_FIXED_INVEST_USD_POP_FC" hidden="1">"c11867"</definedName>
    <definedName name="IQ_NONRES_FIXED_INVEST_USD_YOY_FC" hidden="1">"c11868"</definedName>
    <definedName name="IQ_NONRES_FIXED_INVEST_YOY" hidden="1">"c7371"</definedName>
    <definedName name="IQ_NONTRANSACTION_ACCOUNTS_FDIC" hidden="1">"c6552"</definedName>
    <definedName name="IQ_NONUTIL_REV" hidden="1">"c2089"</definedName>
    <definedName name="IQ_NORM_EPS_ACT_OR_EST" hidden="1">"c2249"</definedName>
    <definedName name="IQ_NORM_EPS_ACT_OR_EST_CIQ" hidden="1">"c5069"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TIONAL_AMOUNT_CREDIT_DERIVATIVES_FDIC" hidden="1">"c6507"</definedName>
    <definedName name="IQ_NOTIONAL_VALUE_EXCHANGE_SWAPS_FDIC" hidden="1">"c6516"</definedName>
    <definedName name="IQ_NOTIONAL_VALUE_OTHER_SWAPS_FDIC" hidden="1">"c6521"</definedName>
    <definedName name="IQ_NOTIONAL_VALUE_RATE_SWAPS_FDIC" hidden="1">"c6511"</definedName>
    <definedName name="IQ_NOW_ACCOUNT" hidden="1">"c828"</definedName>
    <definedName name="IQ_NPPE" hidden="1">"c829"</definedName>
    <definedName name="IQ_NPPE_10YR_ANN_CAGR" hidden="1">"c6130"</definedName>
    <definedName name="IQ_NPPE_10YR_ANN_GROWTH" hidden="1">"c830"</definedName>
    <definedName name="IQ_NPPE_1YR_ANN_GROWTH" hidden="1">"c831"</definedName>
    <definedName name="IQ_NPPE_2YR_ANN_CAGR" hidden="1">"c6131"</definedName>
    <definedName name="IQ_NPPE_2YR_ANN_GROWTH" hidden="1">"c832"</definedName>
    <definedName name="IQ_NPPE_3YR_ANN_CAGR" hidden="1">"c6132"</definedName>
    <definedName name="IQ_NPPE_3YR_ANN_GROWTH" hidden="1">"c833"</definedName>
    <definedName name="IQ_NPPE_5YR_ANN_CAGR" hidden="1">"c6133"</definedName>
    <definedName name="IQ_NPPE_5YR_ANN_GROWTH" hidden="1">"c834"</definedName>
    <definedName name="IQ_NPPE_7YR_ANN_CAGR" hidden="1">"c6134"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_OFFICES" hidden="1">"c2088"</definedName>
    <definedName name="IQ_NUMBER_ADRHOLDERS" hidden="1">"c1970"</definedName>
    <definedName name="IQ_NUMBER_DAYS" hidden="1">"c1904"</definedName>
    <definedName name="IQ_NUMBER_DEPOSITS_LESS_THAN_100K_FDIC" hidden="1">"c6495"</definedName>
    <definedName name="IQ_NUMBER_DEPOSITS_MORE_THAN_100K_FDIC" hidden="1">"c6493"</definedName>
    <definedName name="IQ_NUMBER_MINES_ALUM" hidden="1">"c9248"</definedName>
    <definedName name="IQ_NUMBER_MINES_COAL" hidden="1">"c9822"</definedName>
    <definedName name="IQ_NUMBER_MINES_COP" hidden="1">"c9193"</definedName>
    <definedName name="IQ_NUMBER_MINES_DIAM" hidden="1">"c9672"</definedName>
    <definedName name="IQ_NUMBER_MINES_GOLD" hidden="1">"c9033"</definedName>
    <definedName name="IQ_NUMBER_MINES_IRON" hidden="1">"c9407"</definedName>
    <definedName name="IQ_NUMBER_MINES_LEAD" hidden="1">"c9460"</definedName>
    <definedName name="IQ_NUMBER_MINES_MANG" hidden="1">"c9513"</definedName>
    <definedName name="IQ_NUMBER_MINES_MOLYB" hidden="1">"c9725"</definedName>
    <definedName name="IQ_NUMBER_MINES_NICK" hidden="1">"c9301"</definedName>
    <definedName name="IQ_NUMBER_MINES_PLAT" hidden="1">"c9139"</definedName>
    <definedName name="IQ_NUMBER_MINES_SILVER" hidden="1">"c9086"</definedName>
    <definedName name="IQ_NUMBER_MINES_TITAN" hidden="1">"c9566"</definedName>
    <definedName name="IQ_NUMBER_MINES_URAN" hidden="1">"c9619"</definedName>
    <definedName name="IQ_NUMBER_MINES_ZINC" hidden="1">"c9354"</definedName>
    <definedName name="IQ_NUMBER_SHAREHOLDERS" hidden="1">"c1967"</definedName>
    <definedName name="IQ_NUMBER_SHAREHOLDERS_CLASSA" hidden="1">"c1968"</definedName>
    <definedName name="IQ_NUMBER_SHAREHOLDERS_CLASSB" hidden="1">"c1969"</definedName>
    <definedName name="IQ_NUMBER_SHAREHOLDERS_OTHER" hidden="1">"c1969"</definedName>
    <definedName name="IQ_OBLIGATIONS_OF_STATES_TOTAL_LOANS_FOREIGN_FDIC" hidden="1">"c6447"</definedName>
    <definedName name="IQ_OBLIGATIONS_STATES_FDIC" hidden="1">"c6431"</definedName>
    <definedName name="IQ_OCCUPANCY_CONSOL" hidden="1">"c8840"</definedName>
    <definedName name="IQ_OCCUPANCY_MANAGED" hidden="1">"c8842"</definedName>
    <definedName name="IQ_OCCUPANCY_OTHER" hidden="1">"c8843"</definedName>
    <definedName name="IQ_OCCUPANCY_SAME_PROP" hidden="1">"c8845"</definedName>
    <definedName name="IQ_OCCUPANCY_TOTAL" hidden="1">"c8844"</definedName>
    <definedName name="IQ_OCCUPANCY_UNCONSOL" hidden="1">"c8841"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GAS_EQUIV_PRODUCTION_MMCFE" hidden="1">"c10061"</definedName>
    <definedName name="IQ_OG_AVG_DAILY_OIL_EQUIV_PRODUCTION_KBOE" hidden="1">"c10060"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AVG_DAILY_PRODUCTION_GAS_MMCM" hidden="1">"c10059"</definedName>
    <definedName name="IQ_OG_AVG_DAILY_SALES_VOL_EQ_INC_GAS" hidden="1">"c5797"</definedName>
    <definedName name="IQ_OG_AVG_DAILY_SALES_VOL_EQ_INC_NGL" hidden="1">"c5798"</definedName>
    <definedName name="IQ_OG_AVG_DAILY_SALES_VOL_EQ_INC_OIL" hidden="1">"c5796"</definedName>
    <definedName name="IQ_OG_AVG_GAS_PRICE_CBM_HEDGED" hidden="1">"c10054"</definedName>
    <definedName name="IQ_OG_AVG_GAS_PRICE_CBM_UNHEDGED" hidden="1">"c10055"</definedName>
    <definedName name="IQ_OG_AVG_PRODUCTION_COST_BBL" hidden="1">"c10062"</definedName>
    <definedName name="IQ_OG_AVG_PRODUCTION_COST_BOE" hidden="1">"c10064"</definedName>
    <definedName name="IQ_OG_AVG_PRODUCTION_COST_MCF" hidden="1">"c10063"</definedName>
    <definedName name="IQ_OG_AVG_PRODUCTION_COST_MCFE" hidden="1">"c10065"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AILY_PRODUCTION_GROWTH_GAS" hidden="1">"c10073"</definedName>
    <definedName name="IQ_OG_DAILY_PRODUCTION_GROWTH_GAS_EQUIVALENT" hidden="1">"c10076"</definedName>
    <definedName name="IQ_OG_DAILY_PRODUCTION_GROWTH_NGL" hidden="1">"c10074"</definedName>
    <definedName name="IQ_OG_DAILY_PRODUCTION_GROWTH_OIL" hidden="1">"c10072"</definedName>
    <definedName name="IQ_OG_DAILY_PRODUCTION_GROWTH_OIL_EQUIVALENT" hidden="1">"c10075"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ACRE_GROSS_EQ_INC" hidden="1">"c5802"</definedName>
    <definedName name="IQ_OG_DEVELOPED_ACRE_NET_EQ_INC" hidden="1">"c5803"</definedName>
    <definedName name="IQ_OG_DEVELOPED_RESERVES_GAS" hidden="1">"c2053"</definedName>
    <definedName name="IQ_OG_DEVELOPED_RESERVES_GAS_BCM" hidden="1">"c10045"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AFFILIATES_RESERVES_GAS_BCM" hidden="1">"c10047"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PLORATION_DEVELOPMENT_COST" hidden="1">"c10081"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GROSS_DEVELOPED_AREA_SQ_KM" hidden="1">"c10079"</definedName>
    <definedName name="IQ_OG_GROSS_DEVELOPMENT_DRY_WELLS_DRILLED" hidden="1">"c10098"</definedName>
    <definedName name="IQ_OG_GROSS_DEVELOPMENT_PRODUCTIVE_WELLS_DRILLED" hidden="1">"c10097"</definedName>
    <definedName name="IQ_OG_GROSS_DEVELOPMENT_TOTAL_WELLS_DRILLED" hidden="1">"c10099"</definedName>
    <definedName name="IQ_OG_GROSS_EXPLORATORY_DRY_WELLS_DRILLED" hidden="1">"c10095"</definedName>
    <definedName name="IQ_OG_GROSS_EXPLORATORY_PRODUCTIVE_WELLS_DRILLED" hidden="1">"c10094"</definedName>
    <definedName name="IQ_OG_GROSS_EXPLORATORY_TOTAL_WELLS_DRILLED" hidden="1">"c10096"</definedName>
    <definedName name="IQ_OG_GROSS_OPERATED_WELLS" hidden="1">"c10092"</definedName>
    <definedName name="IQ_OG_GROSS_PRODUCTIVE_WELLS_GAS" hidden="1">"c10087"</definedName>
    <definedName name="IQ_OG_GROSS_PRODUCTIVE_WELLS_OIL" hidden="1">"c10086"</definedName>
    <definedName name="IQ_OG_GROSS_PRODUCTIVE_WELLS_TOTAL" hidden="1">"c10088"</definedName>
    <definedName name="IQ_OG_GROSS_TOTAL_WELLS_DRILLED" hidden="1">"c10100"</definedName>
    <definedName name="IQ_OG_GROSS_UNDEVELOPED_AREA_SQ_KM" hidden="1">"c10077"</definedName>
    <definedName name="IQ_OG_GROSS_WELLS_DRILLING" hidden="1">"c10108"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DEVELOPED_AREA_SQ_KM" hidden="1">"c10080"</definedName>
    <definedName name="IQ_OG_NET_DEVELOPMENT_DRY_WELLS_DRILLED" hidden="1">"c10105"</definedName>
    <definedName name="IQ_OG_NET_DEVELOPMENT_PRODUCTIVE_WELLS_DRILLED" hidden="1">"c10104"</definedName>
    <definedName name="IQ_OG_NET_DEVELOPMENT_TOTAL_WELLS_DRILLED" hidden="1">"c10106"</definedName>
    <definedName name="IQ_OG_NET_EXPLORATORY_DRY_WELLS_DRILLED" hidden="1">"c10102"</definedName>
    <definedName name="IQ_OG_NET_EXPLORATORY_PRODUCTIVE_WELLS_DRILLED" hidden="1">"c10101"</definedName>
    <definedName name="IQ_OG_NET_EXPLORATORY_TOTAL_WELLS_DRILLED" hidden="1">"c10103"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NET_OPERATED_WELLS" hidden="1">"c10093"</definedName>
    <definedName name="IQ_OG_NET_PRODUCTIVE_WELLS_GAS" hidden="1">"c10090"</definedName>
    <definedName name="IQ_OG_NET_PRODUCTIVE_WELLS_OIL" hidden="1">"c10089"</definedName>
    <definedName name="IQ_OG_NET_PRODUCTIVE_WELLS_TOTAL" hidden="1">"c10091"</definedName>
    <definedName name="IQ_OG_NET_TOTAL_WELLS_DRILLED" hidden="1">"c10107"</definedName>
    <definedName name="IQ_OG_NET_UNDEVELOPED_AREA_SQ_KM" hidden="1">"c10078"</definedName>
    <definedName name="IQ_OG_NET_WELLS_DRILLING" hidden="1">"c10109"</definedName>
    <definedName name="IQ_OG_NUMBER_WELLS_NEW" hidden="1">"c10085"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" hidden="1">"c1999"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GROWTH_GAS" hidden="1">"c10067"</definedName>
    <definedName name="IQ_OG_PRODUCTION_GROWTH_GAS_EQUIVALENT" hidden="1">"c10070"</definedName>
    <definedName name="IQ_OG_PRODUCTION_GROWTH_NGL" hidden="1">"c10068"</definedName>
    <definedName name="IQ_OG_PRODUCTION_GROWTH_OIL" hidden="1">"c10066"</definedName>
    <definedName name="IQ_OG_PRODUCTION_GROWTH_OIL_EQUIVALENT" hidden="1">"c10069"</definedName>
    <definedName name="IQ_OG_PRODUCTION_GROWTH_TOTAL" hidden="1">"c10071"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SERVE_REPLACEMENT_RATIO" hidden="1">"c5799"</definedName>
    <definedName name="IQ_OG_REVISIONS_GAS" hidden="1">"c2042"</definedName>
    <definedName name="IQ_OG_REVISIONS_NGL" hidden="1">"c2913"</definedName>
    <definedName name="IQ_OG_REVISIONS_OIL" hidden="1">"c2030"</definedName>
    <definedName name="IQ_OG_RIGS_NON_OPERATED" hidden="1">"c10083"</definedName>
    <definedName name="IQ_OG_RIGS_OPERATED" hidden="1">"c10082"</definedName>
    <definedName name="IQ_OG_RIGS_TOTAL" hidden="1">"c10084"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ALES_VOL_EQ_INC_GAS" hidden="1">"c5794"</definedName>
    <definedName name="IQ_OG_SALES_VOL_EQ_INC_NGL" hidden="1">"c5795"</definedName>
    <definedName name="IQ_OG_SALES_VOL_EQ_INC_OIL" hidden="1">"c5793"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EQUIV_PRODUCTION_BCFE" hidden="1">"c10058"</definedName>
    <definedName name="IQ_OG_TOTAL_GAS_PRODUCTION" hidden="1">"c2060"</definedName>
    <definedName name="IQ_OG_TOTAL_LIQUID_GAS_PRODUCTION" hidden="1">"c2235"</definedName>
    <definedName name="IQ_OG_TOTAL_OIL_EQUIV_PRODUCTION_MMBOE" hidden="1">"c10057"</definedName>
    <definedName name="IQ_OG_TOTAL_OIL_PRODUCTION" hidden="1">"c2059"</definedName>
    <definedName name="IQ_OG_TOTAL_OIL_PRODUCTON" hidden="1">"c2059"</definedName>
    <definedName name="IQ_OG_TOTAL_POSSIBLE_RESERVES_GAS_BCF" hidden="1">"c10050"</definedName>
    <definedName name="IQ_OG_TOTAL_POSSIBLE_RESERVES_GAS_BCM" hidden="1">"c10051"</definedName>
    <definedName name="IQ_OG_TOTAL_POSSIBLE_RESERVES_OIL_MMBBLS" hidden="1">"c10053"</definedName>
    <definedName name="IQ_OG_TOTAL_PROBABLE_RESERVES_GAS_BCF" hidden="1">"c10048"</definedName>
    <definedName name="IQ_OG_TOTAL_PROBABLE_RESERVES_GAS_BCM" hidden="1">"c10049"</definedName>
    <definedName name="IQ_OG_TOTAL_PROBABLE_RESERVES_OIL_MMBBLS" hidden="1">"c10052"</definedName>
    <definedName name="IQ_OG_TOTAL_PRODUCTION_GAS_BCM" hidden="1">"c10056"</definedName>
    <definedName name="IQ_OG_TOTAL_PROVED_RESERVES_GAS_BCM" hidden="1">"c10046"</definedName>
    <definedName name="IQ_OG_UNDEVELOPED_ACRE_GROSS_EQ_INC" hidden="1">"c5800"</definedName>
    <definedName name="IQ_OG_UNDEVELOPED_ACRE_NET_EQ_INC" hidden="1">"c5801"</definedName>
    <definedName name="IQ_OG_UNDEVELOPED_RESERVES_GAS" hidden="1">"c2051"</definedName>
    <definedName name="IQ_OG_UNDEVELOPED_RESERVES_GAS_BCM" hidden="1">"c10044"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CT_NEXT" hidden="1">"c5774"</definedName>
    <definedName name="IQ_OPEB_ACT_NEXT_DOM" hidden="1">"c5772"</definedName>
    <definedName name="IQ_OPEB_ACT_NEXT_FOREIGN" hidden="1">"c5773"</definedName>
    <definedName name="IQ_OPEB_AMT_RECOG_NEXT" hidden="1">"c5783"</definedName>
    <definedName name="IQ_OPEB_AMT_RECOG_NEXT_DOM" hidden="1">"c5781"</definedName>
    <definedName name="IQ_OPEB_AMT_RECOG_NEXT_FOREIGN" hidden="1">"c5782"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CI_ACT" hidden="1">"c5759"</definedName>
    <definedName name="IQ_OPEB_CI_ACT_DOM" hidden="1">"c5757"</definedName>
    <definedName name="IQ_OPEB_CI_ACT_FOREIGN" hidden="1">"c5758"</definedName>
    <definedName name="IQ_OPEB_CI_NET_AMT_RECOG" hidden="1">"c5771"</definedName>
    <definedName name="IQ_OPEB_CI_NET_AMT_RECOG_DOM" hidden="1">"c5769"</definedName>
    <definedName name="IQ_OPEB_CI_NET_AMT_RECOG_FOREIGN" hidden="1">"c5770"</definedName>
    <definedName name="IQ_OPEB_CI_OTHER_MISC_ADJ" hidden="1">"c5768"</definedName>
    <definedName name="IQ_OPEB_CI_OTHER_MISC_ADJ_DOM" hidden="1">"c5766"</definedName>
    <definedName name="IQ_OPEB_CI_OTHER_MISC_ADJ_FOREIGN" hidden="1">"c5767"</definedName>
    <definedName name="IQ_OPEB_CI_PRIOR_SERVICE" hidden="1">"c5762"</definedName>
    <definedName name="IQ_OPEB_CI_PRIOR_SERVICE_DOM" hidden="1">"c5760"</definedName>
    <definedName name="IQ_OPEB_CI_PRIOR_SERVICE_FOREIGN" hidden="1">"c5761"</definedName>
    <definedName name="IQ_OPEB_CI_TRANSITION" hidden="1">"c5765"</definedName>
    <definedName name="IQ_OPEB_CI_TRANSITION_DOM" hidden="1">"c5763"</definedName>
    <definedName name="IQ_OPEB_CI_TRANSITION_FOREIGN" hidden="1">"c5764"</definedName>
    <definedName name="IQ_OPEB_CL" hidden="1">"c5789"</definedName>
    <definedName name="IQ_OPEB_CL_DOM" hidden="1">"c5787"</definedName>
    <definedName name="IQ_OPEB_CL_FOREIGN" hidden="1">"c5788"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LT_ASSETS" hidden="1">"c5786"</definedName>
    <definedName name="IQ_OPEB_LT_ASSETS_DOM" hidden="1">"c5784"</definedName>
    <definedName name="IQ_OPEB_LT_ASSETS_FOREIGN" hidden="1">"c5785"</definedName>
    <definedName name="IQ_OPEB_LT_LIAB" hidden="1">"c5792"</definedName>
    <definedName name="IQ_OPEB_LT_LIAB_DOM" hidden="1">"c5790"</definedName>
    <definedName name="IQ_OPEB_LT_LIAB_FOREIGN" hidden="1">"c5791"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PRIOR_SERVICE_NEXT" hidden="1">"c5777"</definedName>
    <definedName name="IQ_OPEB_PRIOR_SERVICE_NEXT_DOM" hidden="1">"c5775"</definedName>
    <definedName name="IQ_OPEB_PRIOR_SERVICE_NEXT_FOREIGN" hidden="1">"c5776"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TRANSITION_NEXT" hidden="1">"c5780"</definedName>
    <definedName name="IQ_OPEB_TRANSITION_NEXT_DOM" hidden="1">"c5778"</definedName>
    <definedName name="IQ_OPEB_TRANSITION_NEXT_FOREIGN" hidden="1">"c5779"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ED55" hidden="1">1</definedName>
    <definedName name="IQ_OPENPRICE" hidden="1">"c848"</definedName>
    <definedName name="IQ_OPER_INC" hidden="1">"c849"</definedName>
    <definedName name="IQ_OPER_INC_ACT_OR_EST" hidden="1">"c2220"</definedName>
    <definedName name="IQ_OPER_INC_BR" hidden="1">"c850"</definedName>
    <definedName name="IQ_OPER_INC_EST" hidden="1">"c1688"</definedName>
    <definedName name="IQ_OPER_INC_FIN" hidden="1">"c851"</definedName>
    <definedName name="IQ_OPER_INC_HIGH_EST" hidden="1">"c1690"</definedName>
    <definedName name="IQ_OPER_INC_INS" hidden="1">"c852"</definedName>
    <definedName name="IQ_OPER_INC_LOW_EST" hidden="1">"c1691"</definedName>
    <definedName name="IQ_OPER_INC_MARGIN" hidden="1">"c1448"</definedName>
    <definedName name="IQ_OPER_INC_MEDIAN_EST" hidden="1">"c1689"</definedName>
    <definedName name="IQ_OPER_INC_NUM_EST" hidden="1">"c1692"</definedName>
    <definedName name="IQ_OPER_INC_RE" hidden="1">"c6240"</definedName>
    <definedName name="IQ_OPER_INC_REIT" hidden="1">"c853"</definedName>
    <definedName name="IQ_OPER_INC_STDDEV_EST" hidden="1">"c1693"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CERCISED" hidden="1">"c2116"</definedName>
    <definedName name="IQ_OPTIONS_EXERCISABLE_END_OS" hidden="1">"c5804"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BEG_OS" hidden="1">"c5805"</definedName>
    <definedName name="IQ_OPTIONS_STRIKE_PRICE_CANCELLED" hidden="1">"c5807"</definedName>
    <definedName name="IQ_OPTIONS_STRIKE_PRICE_EXERCISABLE" hidden="1">"c5808"</definedName>
    <definedName name="IQ_OPTIONS_STRIKE_PRICE_EXERCISED" hidden="1">"c5806"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REO_1_4_RESIDENTIAL_FDIC" hidden="1">"c6454"</definedName>
    <definedName name="IQ_OREO_COMMERCIAL_RE_FDIC" hidden="1">"c6456"</definedName>
    <definedName name="IQ_OREO_CONSTRUCTION_DEVELOPMENT_FDIC" hidden="1">"c6457"</definedName>
    <definedName name="IQ_OREO_FARMLAND_FDIC" hidden="1">"c6458"</definedName>
    <definedName name="IQ_OREO_FOREIGN_FDIC" hidden="1">"c6460"</definedName>
    <definedName name="IQ_OREO_MULTI_FAMILY_RESIDENTIAL_FDIC" hidden="1">"c6455"</definedName>
    <definedName name="IQ_OTHER_ADJUST_GROSS_LOANS" hidden="1">"c859"</definedName>
    <definedName name="IQ_OTHER_ADJUSTMENTS_COVERED" hidden="1">"c9961"</definedName>
    <definedName name="IQ_OTHER_ADJUSTMENTS_GROUP" hidden="1">"c9947"</definedName>
    <definedName name="IQ_OTHER_AMORT" hidden="1">"c5563"</definedName>
    <definedName name="IQ_OTHER_AMORT_BNK" hidden="1">"c5565"</definedName>
    <definedName name="IQ_OTHER_AMORT_BR" hidden="1">"c5566"</definedName>
    <definedName name="IQ_OTHER_AMORT_FIN" hidden="1">"c5567"</definedName>
    <definedName name="IQ_OTHER_AMORT_INS" hidden="1">"c5568"</definedName>
    <definedName name="IQ_OTHER_AMORT_RE" hidden="1">"c6287"</definedName>
    <definedName name="IQ_OTHER_AMORT_REIT" hidden="1">"c5569"</definedName>
    <definedName name="IQ_OTHER_AMORT_UTI" hidden="1">"c5570"</definedName>
    <definedName name="IQ_OTHER_ASSETS" hidden="1">"c860"</definedName>
    <definedName name="IQ_OTHER_ASSETS_BNK" hidden="1">"c861"</definedName>
    <definedName name="IQ_OTHER_ASSETS_BR" hidden="1">"c862"</definedName>
    <definedName name="IQ_OTHER_ASSETS_FDIC" hidden="1">"c6338"</definedName>
    <definedName name="IQ_OTHER_ASSETS_FIN" hidden="1">"c863"</definedName>
    <definedName name="IQ_OTHER_ASSETS_INS" hidden="1">"c864"</definedName>
    <definedName name="IQ_OTHER_ASSETS_RE" hidden="1">"c6241"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DS" hidden="1">"c8784"</definedName>
    <definedName name="IQ_OTHER_BENEFITS_OBLIGATION" hidden="1">"c867"</definedName>
    <definedName name="IQ_OTHER_BORROWED_FUNDS_FDIC" hidden="1">"c6345"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" hidden="1">"c6242"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INS" hidden="1">"C6021"</definedName>
    <definedName name="IQ_OTHER_CL_SUPPL_RE" hidden="1">"c6243"</definedName>
    <definedName name="IQ_OTHER_CL_SUPPL_REIT" hidden="1">"c882"</definedName>
    <definedName name="IQ_OTHER_CL_SUPPL_UTI" hidden="1">"c883"</definedName>
    <definedName name="IQ_OTHER_CL_UTI" hidden="1">"c884"</definedName>
    <definedName name="IQ_OTHER_COMPREHENSIVE_INCOME_FDIC" hidden="1">"c6503"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DEPOSITORY_INSTITUTIONS_LOANS_FDIC" hidden="1">"c6436"</definedName>
    <definedName name="IQ_OTHER_DEPOSITORY_INSTITUTIONS_TOTAL_LOANS_FOREIGN_FDIC" hidden="1">"c6442"</definedName>
    <definedName name="IQ_OTHER_DOMESTIC_DEBT_SECURITIES_FDIC" hidden="1">"c6302"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" hidden="1">"c6244"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" hidden="1">"c6245"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" hidden="1">"c6246"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SURANCE_FEES_FDIC" hidden="1">"c6672"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" hidden="1">"c6247"</definedName>
    <definedName name="IQ_OTHER_INTAN_REIT" hidden="1">"c912"</definedName>
    <definedName name="IQ_OTHER_INTAN_UTI" hidden="1">"c913"</definedName>
    <definedName name="IQ_OTHER_INTANGIBLE_FDIC" hidden="1">"c6337"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" hidden="1">"c6248"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" hidden="1">"c6249"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" hidden="1">"c6250"</definedName>
    <definedName name="IQ_OTHER_LIAB_LT_REIT" hidden="1">"c940"</definedName>
    <definedName name="IQ_OTHER_LIAB_LT_UTI" hidden="1">"c941"</definedName>
    <definedName name="IQ_OTHER_LIAB_RE" hidden="1">"c6251"</definedName>
    <definedName name="IQ_OTHER_LIAB_REIT" hidden="1">"c942"</definedName>
    <definedName name="IQ_OTHER_LIAB_UTI" hidden="1">"c943"</definedName>
    <definedName name="IQ_OTHER_LIAB_WRITTEN" hidden="1">"c944"</definedName>
    <definedName name="IQ_OTHER_LIABILITIES_FDIC" hidden="1">"c6347"</definedName>
    <definedName name="IQ_OTHER_LOANS" hidden="1">"c945"</definedName>
    <definedName name="IQ_OTHER_LOANS_CHARGE_OFFS_FDIC" hidden="1">"c6601"</definedName>
    <definedName name="IQ_OTHER_LOANS_FOREIGN_FDIC" hidden="1">"c6446"</definedName>
    <definedName name="IQ_OTHER_LOANS_LEASES_FDIC" hidden="1">"c6322"</definedName>
    <definedName name="IQ_OTHER_LOANS_NET_CHARGE_OFFS_FDIC" hidden="1">"c6639"</definedName>
    <definedName name="IQ_OTHER_LOANS_RECOVERIES_FDIC" hidden="1">"c6620"</definedName>
    <definedName name="IQ_OTHER_LOANS_TOTAL_FDIC" hidden="1">"c6432"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" hidden="1">"c6252"</definedName>
    <definedName name="IQ_OTHER_LT_ASSETS_REIT" hidden="1">"c951"</definedName>
    <definedName name="IQ_OTHER_LT_ASSETS_UTI" hidden="1">"c952"</definedName>
    <definedName name="IQ_OTHER_MINING_REVENUE_COAL" hidden="1">"c15931"</definedName>
    <definedName name="IQ_OTHER_NET" hidden="1">"c1453"</definedName>
    <definedName name="IQ_OTHER_NON_INT_EXP" hidden="1">"c953"</definedName>
    <definedName name="IQ_OTHER_NON_INT_EXP_FDIC" hidden="1">"c6578"</definedName>
    <definedName name="IQ_OTHER_NON_INT_EXP_TOTAL" hidden="1">"c954"</definedName>
    <definedName name="IQ_OTHER_NON_INT_EXPENSE_FDIC" hidden="1">"c6679"</definedName>
    <definedName name="IQ_OTHER_NON_INT_INC" hidden="1">"c955"</definedName>
    <definedName name="IQ_OTHER_NON_INT_INC_FDIC" hidden="1">"c6676"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" hidden="1">"c6253"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" hidden="1">"c6254"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FF_BS_LIAB_FDIC" hidden="1">"c6533"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" hidden="1">"c6255"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" hidden="1">"c6256"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" hidden="1">"c6257"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" hidden="1">"c6258"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ABLE_END_OS" hidden="1">"c5814"</definedName>
    <definedName name="IQ_OTHER_OPTIONS_EXERCISED" hidden="1">"c2688"</definedName>
    <definedName name="IQ_OTHER_OPTIONS_GRANTED" hidden="1">"c2687"</definedName>
    <definedName name="IQ_OTHER_OPTIONS_STRIKE_PRICE_BEG_OS" hidden="1">"c5815"</definedName>
    <definedName name="IQ_OTHER_OPTIONS_STRIKE_PRICE_CANCELLED" hidden="1">"c5817"</definedName>
    <definedName name="IQ_OTHER_OPTIONS_STRIKE_PRICE_EXERCISABLE" hidden="1">"c5818"</definedName>
    <definedName name="IQ_OTHER_OPTIONS_STRIKE_PRICE_EXERCISED" hidden="1">"c5816"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PROP" hidden="1">"c8764"</definedName>
    <definedName name="IQ_OTHER_RE_OWNED_FDIC" hidden="1">"c6330"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" hidden="1">"c6259"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" hidden="1">"c6260"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ROOMS" hidden="1">"c8788"</definedName>
    <definedName name="IQ_OTHER_SAVINGS_DEPOSITS_FDIC" hidden="1">"c6554"</definedName>
    <definedName name="IQ_OTHER_SQ_FT" hidden="1">"c8780"</definedName>
    <definedName name="IQ_OTHER_STRIKE_PRICE_GRANTED" hidden="1">"c2692"</definedName>
    <definedName name="IQ_OTHER_TRANSACTIONS_FDIC" hidden="1">"c6504"</definedName>
    <definedName name="IQ_OTHER_UNDRAWN" hidden="1">"c2522"</definedName>
    <definedName name="IQ_OTHER_UNITS" hidden="1">"c8772"</definedName>
    <definedName name="IQ_OTHER_UNUSED_COMMITMENTS_FDIC" hidden="1">"c6530"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" hidden="1">"c6282"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" hidden="1">"c6281"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UTSTANDING_FILING_DATE_TOTAL" hidden="1">"c2107"</definedName>
    <definedName name="IQ_OVER_FIFETEEN_YEAR_MORTGAGE_PASS_THROUGHS_FDIC" hidden="1">"c6416"</definedName>
    <definedName name="IQ_OVER_FIFTEEN_YEAR_FIXED_AND_FLOATING_RATE_FDIC" hidden="1">"c6424"</definedName>
    <definedName name="IQ_OVER_THREE_YEARS_FDIC" hidden="1">"c6418"</definedName>
    <definedName name="IQ_OWNERSHIP" hidden="1">"c2160"</definedName>
    <definedName name="IQ_PART_TIME" hidden="1">"c1024"</definedName>
    <definedName name="IQ_PARTICIPATION_POOLS_RESIDENTIAL_MORTGAGES_FDIC" hidden="1">"c6403"</definedName>
    <definedName name="IQ_PARTNERSHIP_INC_RE" hidden="1">"c12039"</definedName>
    <definedName name="IQ_PAST_DUE_30_1_4_FAMILY_LOANS_FDIC" hidden="1">"c6693"</definedName>
    <definedName name="IQ_PAST_DUE_30_AUTO_LOANS_FDIC" hidden="1">"c6687"</definedName>
    <definedName name="IQ_PAST_DUE_30_CL_LOANS_FDIC" hidden="1">"c6688"</definedName>
    <definedName name="IQ_PAST_DUE_30_CREDIT_CARDS_RECEIVABLES_FDIC" hidden="1">"c6690"</definedName>
    <definedName name="IQ_PAST_DUE_30_HOME_EQUITY_LINES_FDIC" hidden="1">"c6691"</definedName>
    <definedName name="IQ_PAST_DUE_30_OTHER_CONSUMER_LOANS_FDIC" hidden="1">"c6689"</definedName>
    <definedName name="IQ_PAST_DUE_30_OTHER_LOANS_FDIC" hidden="1">"c6692"</definedName>
    <definedName name="IQ_PAST_DUE_90_1_4_FAMILY_LOANS_FDIC" hidden="1">"c6700"</definedName>
    <definedName name="IQ_PAST_DUE_90_AUTO_LOANS_FDIC" hidden="1">"c6694"</definedName>
    <definedName name="IQ_PAST_DUE_90_CL_LOANS_FDIC" hidden="1">"c6695"</definedName>
    <definedName name="IQ_PAST_DUE_90_CREDIT_CARDS_RECEIVABLES_FDIC" hidden="1">"c6697"</definedName>
    <definedName name="IQ_PAST_DUE_90_HOME_EQUITY_LINES_FDIC" hidden="1">"c6698"</definedName>
    <definedName name="IQ_PAST_DUE_90_OTHER_CONSUMER_LOANS_FDIC" hidden="1">"c6696"</definedName>
    <definedName name="IQ_PAST_DUE_90_OTHER_LOANS_FDIC" hidden="1">"c6699"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CIQ" hidden="1">"c4042"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CIQ" hidden="1">"c4045"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CT_NEXT" hidden="1">"c5738"</definedName>
    <definedName name="IQ_PENSION_ACT_NEXT_DOM" hidden="1">"c5736"</definedName>
    <definedName name="IQ_PENSION_ACT_NEXT_FOREIGN" hidden="1">"c5737"</definedName>
    <definedName name="IQ_PENSION_AMT_RECOG_NEXT_DOM" hidden="1">"c5745"</definedName>
    <definedName name="IQ_PENSION_AMT_RECOG_NEXT_FOREIGN" hidden="1">"c5746"</definedName>
    <definedName name="IQ_PENSION_AMT_RECOG_PERIOD" hidden="1">"c5747"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I_ACT" hidden="1">"c5723"</definedName>
    <definedName name="IQ_PENSION_CI_ACT_DOM" hidden="1">"c5721"</definedName>
    <definedName name="IQ_PENSION_CI_ACT_FOREIGN" hidden="1">"c5722"</definedName>
    <definedName name="IQ_PENSION_CI_NET_AMT_RECOG" hidden="1">"c5735"</definedName>
    <definedName name="IQ_PENSION_CI_NET_AMT_RECOG_DOM" hidden="1">"c5733"</definedName>
    <definedName name="IQ_PENSION_CI_NET_AMT_RECOG_FOREIGN" hidden="1">"c5734"</definedName>
    <definedName name="IQ_PENSION_CI_OTHER_MISC_ADJ" hidden="1">"c5732"</definedName>
    <definedName name="IQ_PENSION_CI_OTHER_MISC_ADJ_DOM" hidden="1">"c5730"</definedName>
    <definedName name="IQ_PENSION_CI_OTHER_MISC_ADJ_FOREIGN" hidden="1">"c5731"</definedName>
    <definedName name="IQ_PENSION_CI_PRIOR_SERVICE" hidden="1">"c5726"</definedName>
    <definedName name="IQ_PENSION_CI_PRIOR_SERVICE_DOM" hidden="1">"c5724"</definedName>
    <definedName name="IQ_PENSION_CI_PRIOR_SERVICE_FOREIGN" hidden="1">"c5725"</definedName>
    <definedName name="IQ_PENSION_CI_TRANSITION" hidden="1">"c5729"</definedName>
    <definedName name="IQ_PENSION_CI_TRANSITION_DOM" hidden="1">"c5727"</definedName>
    <definedName name="IQ_PENSION_CI_TRANSITION_FOREIGN" hidden="1">"c5728"</definedName>
    <definedName name="IQ_PENSION_CL" hidden="1">"c5753"</definedName>
    <definedName name="IQ_PENSION_CL_DOM" hidden="1">"c5751"</definedName>
    <definedName name="IQ_PENSION_CL_FOREIGN" hidden="1">"c5752"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LT_ASSETS" hidden="1">"c5750"</definedName>
    <definedName name="IQ_PENSION_LT_ASSETS_DOM" hidden="1">"c5748"</definedName>
    <definedName name="IQ_PENSION_LT_ASSETS_FOREIGN" hidden="1">"c5749"</definedName>
    <definedName name="IQ_PENSION_LT_LIAB" hidden="1">"c5756"</definedName>
    <definedName name="IQ_PENSION_LT_LIAB_DOM" hidden="1">"c5754"</definedName>
    <definedName name="IQ_PENSION_LT_LIAB_FOREIGN" hidden="1">"c5755"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IOR_SERVICE_NEXT" hidden="1">"c5741"</definedName>
    <definedName name="IQ_PENSION_PRIOR_SERVICE_NEXT_DOM" hidden="1">"c5739"</definedName>
    <definedName name="IQ_PENSION_PRIOR_SERVICE_NEXT_FOREIGN" hidden="1">"c5740"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TRANSITION_NEXT" hidden="1">"c5744"</definedName>
    <definedName name="IQ_PENSION_TRANSITION_NEXT_DOM" hidden="1">"c5742"</definedName>
    <definedName name="IQ_PENSION_TRANSITION_NEXT_FOREIGN" hidden="1">"c5743"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CENT_CHANGE_EST_5YR_GROWTH_RATE_12MONTHS" hidden="1">"c1852"</definedName>
    <definedName name="IQ_PERCENT_CHANGE_EST_5YR_GROWTH_RATE_12MONTHS_CIQ" hidden="1">"c3790"</definedName>
    <definedName name="IQ_PERCENT_CHANGE_EST_5YR_GROWTH_RATE_18MONTHS" hidden="1">"c1853"</definedName>
    <definedName name="IQ_PERCENT_CHANGE_EST_5YR_GROWTH_RATE_18MONTHS_CIQ" hidden="1">"c3791"</definedName>
    <definedName name="IQ_PERCENT_CHANGE_EST_5YR_GROWTH_RATE_3MONTHS" hidden="1">"c1849"</definedName>
    <definedName name="IQ_PERCENT_CHANGE_EST_5YR_GROWTH_RATE_3MONTHS_CIQ" hidden="1">"c3787"</definedName>
    <definedName name="IQ_PERCENT_CHANGE_EST_5YR_GROWTH_RATE_6MONTHS" hidden="1">"c1850"</definedName>
    <definedName name="IQ_PERCENT_CHANGE_EST_5YR_GROWTH_RATE_6MONTHS_CIQ" hidden="1">"c3788"</definedName>
    <definedName name="IQ_PERCENT_CHANGE_EST_5YR_GROWTH_RATE_9MONTHS" hidden="1">"c1851"</definedName>
    <definedName name="IQ_PERCENT_CHANGE_EST_5YR_GROWTH_RATE_9MONTHS_CIQ" hidden="1">"c3789"</definedName>
    <definedName name="IQ_PERCENT_CHANGE_EST_5YR_GROWTH_RATE_DAY" hidden="1">"c1846"</definedName>
    <definedName name="IQ_PERCENT_CHANGE_EST_5YR_GROWTH_RATE_DAY_CIQ" hidden="1">"c3785"</definedName>
    <definedName name="IQ_PERCENT_CHANGE_EST_5YR_GROWTH_RATE_MONTH" hidden="1">"c1848"</definedName>
    <definedName name="IQ_PERCENT_CHANGE_EST_5YR_GROWTH_RATE_MONTH_CIQ" hidden="1">"c3786"</definedName>
    <definedName name="IQ_PERCENT_CHANGE_EST_5YR_GROWTH_RATE_WEEK" hidden="1">"c1847"</definedName>
    <definedName name="IQ_PERCENT_CHANGE_EST_5YR_GROWTH_RATE_WEEK_CIQ" hidden="1">"c3797"</definedName>
    <definedName name="IQ_PERCENT_CHANGE_EST_CFPS_12MONTHS" hidden="1">"c1812"</definedName>
    <definedName name="IQ_PERCENT_CHANGE_EST_CFPS_18MONTHS" hidden="1">"c1813"</definedName>
    <definedName name="IQ_PERCENT_CHANGE_EST_CFPS_3MONTHS" hidden="1">"c1809"</definedName>
    <definedName name="IQ_PERCENT_CHANGE_EST_CFPS_6MONTHS" hidden="1">"c1810"</definedName>
    <definedName name="IQ_PERCENT_CHANGE_EST_CFPS_9MONTHS" hidden="1">"c1811"</definedName>
    <definedName name="IQ_PERCENT_CHANGE_EST_CFPS_DAY" hidden="1">"c1806"</definedName>
    <definedName name="IQ_PERCENT_CHANGE_EST_CFPS_MONTH" hidden="1">"c1808"</definedName>
    <definedName name="IQ_PERCENT_CHANGE_EST_CFPS_WEEK" hidden="1">"c1807"</definedName>
    <definedName name="IQ_PERCENT_CHANGE_EST_DPS_12MONTHS" hidden="1">"c1820"</definedName>
    <definedName name="IQ_PERCENT_CHANGE_EST_DPS_18MONTHS" hidden="1">"c1821"</definedName>
    <definedName name="IQ_PERCENT_CHANGE_EST_DPS_3MONTHS" hidden="1">"c1817"</definedName>
    <definedName name="IQ_PERCENT_CHANGE_EST_DPS_6MONTHS" hidden="1">"c1818"</definedName>
    <definedName name="IQ_PERCENT_CHANGE_EST_DPS_9MONTHS" hidden="1">"c1819"</definedName>
    <definedName name="IQ_PERCENT_CHANGE_EST_DPS_DAY" hidden="1">"c1814"</definedName>
    <definedName name="IQ_PERCENT_CHANGE_EST_DPS_MONTH" hidden="1">"c1816"</definedName>
    <definedName name="IQ_PERCENT_CHANGE_EST_DPS_WEEK" hidden="1">"c1815"</definedName>
    <definedName name="IQ_PERCENT_CHANGE_EST_EBITDA_12MONTHS" hidden="1">"c1804"</definedName>
    <definedName name="IQ_PERCENT_CHANGE_EST_EBITDA_12MONTHS_CIQ" hidden="1">"c3748"</definedName>
    <definedName name="IQ_PERCENT_CHANGE_EST_EBITDA_18MONTHS" hidden="1">"c1805"</definedName>
    <definedName name="IQ_PERCENT_CHANGE_EST_EBITDA_18MONTHS_CIQ" hidden="1">"c3749"</definedName>
    <definedName name="IQ_PERCENT_CHANGE_EST_EBITDA_3MONTHS" hidden="1">"c1801"</definedName>
    <definedName name="IQ_PERCENT_CHANGE_EST_EBITDA_3MONTHS_CIQ" hidden="1">"c3745"</definedName>
    <definedName name="IQ_PERCENT_CHANGE_EST_EBITDA_6MONTHS" hidden="1">"c1802"</definedName>
    <definedName name="IQ_PERCENT_CHANGE_EST_EBITDA_6MONTHS_CIQ" hidden="1">"c3746"</definedName>
    <definedName name="IQ_PERCENT_CHANGE_EST_EBITDA_9MONTHS" hidden="1">"c1803"</definedName>
    <definedName name="IQ_PERCENT_CHANGE_EST_EBITDA_9MONTHS_CIQ" hidden="1">"c3747"</definedName>
    <definedName name="IQ_PERCENT_CHANGE_EST_EBITDA_DAY" hidden="1">"c1798"</definedName>
    <definedName name="IQ_PERCENT_CHANGE_EST_EBITDA_DAY_CIQ" hidden="1">"c3743"</definedName>
    <definedName name="IQ_PERCENT_CHANGE_EST_EBITDA_MONTH" hidden="1">"c1800"</definedName>
    <definedName name="IQ_PERCENT_CHANGE_EST_EBITDA_MONTH_CIQ" hidden="1">"c3744"</definedName>
    <definedName name="IQ_PERCENT_CHANGE_EST_EBITDA_WEEK" hidden="1">"c1799"</definedName>
    <definedName name="IQ_PERCENT_CHANGE_EST_EBITDA_WEEK_CIQ" hidden="1">"c3792"</definedName>
    <definedName name="IQ_PERCENT_CHANGE_EST_EPS_12MONTHS" hidden="1">"c1788"</definedName>
    <definedName name="IQ_PERCENT_CHANGE_EST_EPS_12MONTHS_CIQ" hidden="1">"c3733"</definedName>
    <definedName name="IQ_PERCENT_CHANGE_EST_EPS_18MONTHS" hidden="1">"c1789"</definedName>
    <definedName name="IQ_PERCENT_CHANGE_EST_EPS_18MONTHS_CIQ" hidden="1">"c3734"</definedName>
    <definedName name="IQ_PERCENT_CHANGE_EST_EPS_3MONTHS" hidden="1">"c1785"</definedName>
    <definedName name="IQ_PERCENT_CHANGE_EST_EPS_3MONTHS_CIQ" hidden="1">"c3730"</definedName>
    <definedName name="IQ_PERCENT_CHANGE_EST_EPS_6MONTHS" hidden="1">"c1786"</definedName>
    <definedName name="IQ_PERCENT_CHANGE_EST_EPS_6MONTHS_CIQ" hidden="1">"c3731"</definedName>
    <definedName name="IQ_PERCENT_CHANGE_EST_EPS_9MONTHS" hidden="1">"c1787"</definedName>
    <definedName name="IQ_PERCENT_CHANGE_EST_EPS_9MONTHS_CIQ" hidden="1">"c3732"</definedName>
    <definedName name="IQ_PERCENT_CHANGE_EST_EPS_DAY" hidden="1">"c1782"</definedName>
    <definedName name="IQ_PERCENT_CHANGE_EST_EPS_DAY_CIQ" hidden="1">"c3727"</definedName>
    <definedName name="IQ_PERCENT_CHANGE_EST_EPS_MONTH" hidden="1">"c1784"</definedName>
    <definedName name="IQ_PERCENT_CHANGE_EST_EPS_MONTH_CIQ" hidden="1">"c3729"</definedName>
    <definedName name="IQ_PERCENT_CHANGE_EST_EPS_WEEK" hidden="1">"c1783"</definedName>
    <definedName name="IQ_PERCENT_CHANGE_EST_EPS_WEEK_CIQ" hidden="1">"c3728"</definedName>
    <definedName name="IQ_PERCENT_CHANGE_EST_FFO_12MONTHS" hidden="1">"c1828"</definedName>
    <definedName name="IQ_PERCENT_CHANGE_EST_FFO_18MONTHS" hidden="1">"c1829"</definedName>
    <definedName name="IQ_PERCENT_CHANGE_EST_FFO_3MONTHS" hidden="1">"c1825"</definedName>
    <definedName name="IQ_PERCENT_CHANGE_EST_FFO_6MONTHS" hidden="1">"c1826"</definedName>
    <definedName name="IQ_PERCENT_CHANGE_EST_FFO_9MONTHS" hidden="1">"c1827"</definedName>
    <definedName name="IQ_PERCENT_CHANGE_EST_FFO_DAY" hidden="1">"c1822"</definedName>
    <definedName name="IQ_PERCENT_CHANGE_EST_FFO_MONTH" hidden="1">"c1824"</definedName>
    <definedName name="IQ_PERCENT_CHANGE_EST_FFO_WEEK" hidden="1">"c1823"</definedName>
    <definedName name="IQ_PERCENT_CHANGE_EST_PRICE_TARGET_12MONTHS" hidden="1">"c1844"</definedName>
    <definedName name="IQ_PERCENT_CHANGE_EST_PRICE_TARGET_12MONTHS_CIQ" hidden="1">"c3783"</definedName>
    <definedName name="IQ_PERCENT_CHANGE_EST_PRICE_TARGET_18MONTHS" hidden="1">"c1845"</definedName>
    <definedName name="IQ_PERCENT_CHANGE_EST_PRICE_TARGET_18MONTHS_CIQ" hidden="1">"c3784"</definedName>
    <definedName name="IQ_PERCENT_CHANGE_EST_PRICE_TARGET_3MONTHS" hidden="1">"c1841"</definedName>
    <definedName name="IQ_PERCENT_CHANGE_EST_PRICE_TARGET_3MONTHS_CIQ" hidden="1">"c3780"</definedName>
    <definedName name="IQ_PERCENT_CHANGE_EST_PRICE_TARGET_6MONTHS" hidden="1">"c1842"</definedName>
    <definedName name="IQ_PERCENT_CHANGE_EST_PRICE_TARGET_6MONTHS_CIQ" hidden="1">"c3781"</definedName>
    <definedName name="IQ_PERCENT_CHANGE_EST_PRICE_TARGET_9MONTHS" hidden="1">"c1843"</definedName>
    <definedName name="IQ_PERCENT_CHANGE_EST_PRICE_TARGET_9MONTHS_CIQ" hidden="1">"c3782"</definedName>
    <definedName name="IQ_PERCENT_CHANGE_EST_PRICE_TARGET_DAY" hidden="1">"c1838"</definedName>
    <definedName name="IQ_PERCENT_CHANGE_EST_PRICE_TARGET_DAY_CIQ" hidden="1">"c3778"</definedName>
    <definedName name="IQ_PERCENT_CHANGE_EST_PRICE_TARGET_MONTH" hidden="1">"c1840"</definedName>
    <definedName name="IQ_PERCENT_CHANGE_EST_PRICE_TARGET_MONTH_CIQ" hidden="1">"c3779"</definedName>
    <definedName name="IQ_PERCENT_CHANGE_EST_PRICE_TARGET_WEEK" hidden="1">"c1839"</definedName>
    <definedName name="IQ_PERCENT_CHANGE_EST_PRICE_TARGET_WEEK_CIQ" hidden="1">"c3798"</definedName>
    <definedName name="IQ_PERCENT_CHANGE_EST_RECO_12MONTHS" hidden="1">"c1836"</definedName>
    <definedName name="IQ_PERCENT_CHANGE_EST_RECO_12MONTHS_CIQ" hidden="1">"c3776"</definedName>
    <definedName name="IQ_PERCENT_CHANGE_EST_RECO_18MONTHS" hidden="1">"c1837"</definedName>
    <definedName name="IQ_PERCENT_CHANGE_EST_RECO_18MONTHS_CIQ" hidden="1">"c3777"</definedName>
    <definedName name="IQ_PERCENT_CHANGE_EST_RECO_3MONTHS" hidden="1">"c1833"</definedName>
    <definedName name="IQ_PERCENT_CHANGE_EST_RECO_3MONTHS_CIQ" hidden="1">"c3773"</definedName>
    <definedName name="IQ_PERCENT_CHANGE_EST_RECO_6MONTHS" hidden="1">"c1834"</definedName>
    <definedName name="IQ_PERCENT_CHANGE_EST_RECO_6MONTHS_CIQ" hidden="1">"c3774"</definedName>
    <definedName name="IQ_PERCENT_CHANGE_EST_RECO_9MONTHS" hidden="1">"c1835"</definedName>
    <definedName name="IQ_PERCENT_CHANGE_EST_RECO_9MONTHS_CIQ" hidden="1">"c3775"</definedName>
    <definedName name="IQ_PERCENT_CHANGE_EST_RECO_DAY" hidden="1">"c1830"</definedName>
    <definedName name="IQ_PERCENT_CHANGE_EST_RECO_DAY_CIQ" hidden="1">"c3771"</definedName>
    <definedName name="IQ_PERCENT_CHANGE_EST_RECO_MONTH" hidden="1">"c1832"</definedName>
    <definedName name="IQ_PERCENT_CHANGE_EST_RECO_MONTH_CIQ" hidden="1">"c3772"</definedName>
    <definedName name="IQ_PERCENT_CHANGE_EST_RECO_WEEK" hidden="1">"c1831"</definedName>
    <definedName name="IQ_PERCENT_CHANGE_EST_RECO_WEEK_CIQ" hidden="1">"c3796"</definedName>
    <definedName name="IQ_PERCENT_CHANGE_EST_REV_12MONTHS" hidden="1">"c1796"</definedName>
    <definedName name="IQ_PERCENT_CHANGE_EST_REV_12MONTHS_CIQ" hidden="1">"c3741"</definedName>
    <definedName name="IQ_PERCENT_CHANGE_EST_REV_18MONTHS" hidden="1">"c1797"</definedName>
    <definedName name="IQ_PERCENT_CHANGE_EST_REV_18MONTHS_CIQ" hidden="1">"c3742"</definedName>
    <definedName name="IQ_PERCENT_CHANGE_EST_REV_3MONTHS" hidden="1">"c1793"</definedName>
    <definedName name="IQ_PERCENT_CHANGE_EST_REV_3MONTHS_CIQ" hidden="1">"c3738"</definedName>
    <definedName name="IQ_PERCENT_CHANGE_EST_REV_6MONTHS" hidden="1">"c1794"</definedName>
    <definedName name="IQ_PERCENT_CHANGE_EST_REV_6MONTHS_CIQ" hidden="1">"c3739"</definedName>
    <definedName name="IQ_PERCENT_CHANGE_EST_REV_9MONTHS" hidden="1">"c1795"</definedName>
    <definedName name="IQ_PERCENT_CHANGE_EST_REV_9MONTHS_CIQ" hidden="1">"c3740"</definedName>
    <definedName name="IQ_PERCENT_CHANGE_EST_REV_DAY" hidden="1">"c1790"</definedName>
    <definedName name="IQ_PERCENT_CHANGE_EST_REV_DAY_CIQ" hidden="1">"c3735"</definedName>
    <definedName name="IQ_PERCENT_CHANGE_EST_REV_MONTH" hidden="1">"c1792"</definedName>
    <definedName name="IQ_PERCENT_CHANGE_EST_REV_MONTH_CIQ" hidden="1">"c3737"</definedName>
    <definedName name="IQ_PERCENT_CHANGE_EST_REV_WEEK" hidden="1">"c1791"</definedName>
    <definedName name="IQ_PERCENT_CHANGE_EST_REV_WEEK_CIQ" hidden="1">"c3736"</definedName>
    <definedName name="IQ_PERCENT_FLOAT" hidden="1">"c227"</definedName>
    <definedName name="IQ_PERCENT_INSURED_FDIC" hidden="1">"c6374"</definedName>
    <definedName name="IQ_PERIODDATE" hidden="1">"c1414"</definedName>
    <definedName name="IQ_PERIODDATE_AP" hidden="1">"c11745"</definedName>
    <definedName name="IQ_PERIODDATE_BS" hidden="1">"c1032"</definedName>
    <definedName name="IQ_PERIODDATE_CF" hidden="1">"c1033"</definedName>
    <definedName name="IQ_PERIODDATE_FDIC" hidden="1">"c13646"</definedName>
    <definedName name="IQ_PERIODDATE_IS" hidden="1">"c1034"</definedName>
    <definedName name="IQ_PERIODLENGTH_AP" hidden="1">"c11746"</definedName>
    <definedName name="IQ_PERIODLENGTH_CF" hidden="1">"c1502"</definedName>
    <definedName name="IQ_PERIODLENGTH_IS" hidden="1">"c1503"</definedName>
    <definedName name="IQ_PERSONAL_CONSUMER_SPENDING_DURABLE" hidden="1">"c6942"</definedName>
    <definedName name="IQ_PERSONAL_CONSUMER_SPENDING_DURABLE_APR" hidden="1">"c7602"</definedName>
    <definedName name="IQ_PERSONAL_CONSUMER_SPENDING_DURABLE_APR_FC" hidden="1">"c8482"</definedName>
    <definedName name="IQ_PERSONAL_CONSUMER_SPENDING_DURABLE_FC" hidden="1">"c7822"</definedName>
    <definedName name="IQ_PERSONAL_CONSUMER_SPENDING_DURABLE_POP" hidden="1">"c7162"</definedName>
    <definedName name="IQ_PERSONAL_CONSUMER_SPENDING_DURABLE_POP_FC" hidden="1">"c8042"</definedName>
    <definedName name="IQ_PERSONAL_CONSUMER_SPENDING_DURABLE_YOY" hidden="1">"c7382"</definedName>
    <definedName name="IQ_PERSONAL_CONSUMER_SPENDING_DURABLE_YOY_FC" hidden="1">"c8262"</definedName>
    <definedName name="IQ_PERSONAL_CONSUMER_SPENDING_NONDURABLE" hidden="1">"c6940"</definedName>
    <definedName name="IQ_PERSONAL_CONSUMER_SPENDING_NONDURABLE_APR" hidden="1">"c7600"</definedName>
    <definedName name="IQ_PERSONAL_CONSUMER_SPENDING_NONDURABLE_APR_FC" hidden="1">"c8480"</definedName>
    <definedName name="IQ_PERSONAL_CONSUMER_SPENDING_NONDURABLE_FC" hidden="1">"c7820"</definedName>
    <definedName name="IQ_PERSONAL_CONSUMER_SPENDING_NONDURABLE_POP" hidden="1">"c7160"</definedName>
    <definedName name="IQ_PERSONAL_CONSUMER_SPENDING_NONDURABLE_POP_FC" hidden="1">"c8040"</definedName>
    <definedName name="IQ_PERSONAL_CONSUMER_SPENDING_NONDURABLE_YOY" hidden="1">"c7380"</definedName>
    <definedName name="IQ_PERSONAL_CONSUMER_SPENDING_NONDURABLE_YOY_FC" hidden="1">"c8260"</definedName>
    <definedName name="IQ_PERSONAL_CONSUMER_SPENDING_REAL" hidden="1">"c6994"</definedName>
    <definedName name="IQ_PERSONAL_CONSUMER_SPENDING_REAL_APR" hidden="1">"c7654"</definedName>
    <definedName name="IQ_PERSONAL_CONSUMER_SPENDING_REAL_APR_FC" hidden="1">"c8534"</definedName>
    <definedName name="IQ_PERSONAL_CONSUMER_SPENDING_REAL_FC" hidden="1">"c7874"</definedName>
    <definedName name="IQ_PERSONAL_CONSUMER_SPENDING_REAL_POP" hidden="1">"c7214"</definedName>
    <definedName name="IQ_PERSONAL_CONSUMER_SPENDING_REAL_POP_FC" hidden="1">"c8094"</definedName>
    <definedName name="IQ_PERSONAL_CONSUMER_SPENDING_REAL_YOY" hidden="1">"c7434"</definedName>
    <definedName name="IQ_PERSONAL_CONSUMER_SPENDING_REAL_YOY_FC" hidden="1">"c8314"</definedName>
    <definedName name="IQ_PERSONAL_CONSUMER_SPENDING_SERVICES" hidden="1">"c6941"</definedName>
    <definedName name="IQ_PERSONAL_CONSUMER_SPENDING_SERVICES_APR" hidden="1">"c7601"</definedName>
    <definedName name="IQ_PERSONAL_CONSUMER_SPENDING_SERVICES_APR_FC" hidden="1">"c8481"</definedName>
    <definedName name="IQ_PERSONAL_CONSUMER_SPENDING_SERVICES_FC" hidden="1">"c7821"</definedName>
    <definedName name="IQ_PERSONAL_CONSUMER_SPENDING_SERVICES_POP" hidden="1">"c7161"</definedName>
    <definedName name="IQ_PERSONAL_CONSUMER_SPENDING_SERVICES_POP_FC" hidden="1">"c8041"</definedName>
    <definedName name="IQ_PERSONAL_CONSUMER_SPENDING_SERVICES_YOY" hidden="1">"c7381"</definedName>
    <definedName name="IQ_PERSONAL_CONSUMER_SPENDING_SERVICES_YOY_FC" hidden="1">"c8261"</definedName>
    <definedName name="IQ_PERSONAL_INCOME" hidden="1">"c6943"</definedName>
    <definedName name="IQ_PERSONAL_INCOME_APR" hidden="1">"c7603"</definedName>
    <definedName name="IQ_PERSONAL_INCOME_APR_FC" hidden="1">"c8483"</definedName>
    <definedName name="IQ_PERSONAL_INCOME_FC" hidden="1">"c7823"</definedName>
    <definedName name="IQ_PERSONAL_INCOME_POP" hidden="1">"c7163"</definedName>
    <definedName name="IQ_PERSONAL_INCOME_POP_FC" hidden="1">"c8043"</definedName>
    <definedName name="IQ_PERSONAL_INCOME_SAAR" hidden="1">"c6944"</definedName>
    <definedName name="IQ_PERSONAL_INCOME_SAAR_APR" hidden="1">"c7604"</definedName>
    <definedName name="IQ_PERSONAL_INCOME_SAAR_APR_FC" hidden="1">"c8484"</definedName>
    <definedName name="IQ_PERSONAL_INCOME_SAAR_FC" hidden="1">"c7824"</definedName>
    <definedName name="IQ_PERSONAL_INCOME_SAAR_POP" hidden="1">"c7164"</definedName>
    <definedName name="IQ_PERSONAL_INCOME_SAAR_POP_FC" hidden="1">"c8044"</definedName>
    <definedName name="IQ_PERSONAL_INCOME_SAAR_YOY" hidden="1">"c7384"</definedName>
    <definedName name="IQ_PERSONAL_INCOME_SAAR_YOY_FC" hidden="1">"c8264"</definedName>
    <definedName name="IQ_PERSONAL_INCOME_USD_APR_FC" hidden="1">"c11885"</definedName>
    <definedName name="IQ_PERSONAL_INCOME_USD_FC" hidden="1">"c11882"</definedName>
    <definedName name="IQ_PERSONAL_INCOME_USD_POP_FC" hidden="1">"c11883"</definedName>
    <definedName name="IQ_PERSONAL_INCOME_USD_YOY_FC" hidden="1">"c11884"</definedName>
    <definedName name="IQ_PERSONAL_INCOME_YOY" hidden="1">"c7383"</definedName>
    <definedName name="IQ_PERSONAL_INCOME_YOY_FC" hidden="1">"c8263"</definedName>
    <definedName name="IQ_PERTYPE" hidden="1">"c1611"</definedName>
    <definedName name="IQ_PHARMBIO_NUMBER_LICENSED_PATENT_APP" hidden="1">"c10018"</definedName>
    <definedName name="IQ_PHARMBIO_NUMBER_LICENSED_PATENTS" hidden="1">"c10017"</definedName>
    <definedName name="IQ_PHARMBIO_NUMBER_PATENTS" hidden="1">"c10015"</definedName>
    <definedName name="IQ_PHARMBIO_NUMBER_PROD_APPROVED_DURING_PERIOD" hidden="1">"c10027"</definedName>
    <definedName name="IQ_PHARMBIO_NUMBER_PROD_CLINICAL_DEV" hidden="1">"c10022"</definedName>
    <definedName name="IQ_PHARMBIO_NUMBER_PROD_DISCOVERY_RESEARCH" hidden="1">"c10019"</definedName>
    <definedName name="IQ_PHARMBIO_NUMBER_PROD_LAUNCHED_DURING_PERIOD" hidden="1">"c10028"</definedName>
    <definedName name="IQ_PHARMBIO_NUMBER_PROD_PHASE_I" hidden="1">"c10023"</definedName>
    <definedName name="IQ_PHARMBIO_NUMBER_PROD_PHASE_II" hidden="1">"c10024"</definedName>
    <definedName name="IQ_PHARMBIO_NUMBER_PROD_PHASE_III" hidden="1">"c10025"</definedName>
    <definedName name="IQ_PHARMBIO_NUMBER_PROD_PRE_CLINICAL_TRIALS" hidden="1">"c10021"</definedName>
    <definedName name="IQ_PHARMBIO_NUMBER_PROD_PRE_REGISTRATION" hidden="1">"c10026"</definedName>
    <definedName name="IQ_PHARMBIO_NUMBER_PROD_RESEARCH_DEV" hidden="1">"c10020"</definedName>
    <definedName name="IQ_PHARMBIO_PATENT_APP" hidden="1">"c10016"</definedName>
    <definedName name="IQ_PHILADELPHIA_FED_DIFFUSION_INDEX" hidden="1">"c6945"</definedName>
    <definedName name="IQ_PHILADELPHIA_FED_DIFFUSION_INDEX_APR" hidden="1">"c7605"</definedName>
    <definedName name="IQ_PHILADELPHIA_FED_DIFFUSION_INDEX_APR_FC" hidden="1">"c8485"</definedName>
    <definedName name="IQ_PHILADELPHIA_FED_DIFFUSION_INDEX_FC" hidden="1">"c7825"</definedName>
    <definedName name="IQ_PHILADELPHIA_FED_DIFFUSION_INDEX_POP" hidden="1">"c7165"</definedName>
    <definedName name="IQ_PHILADELPHIA_FED_DIFFUSION_INDEX_POP_FC" hidden="1">"c8045"</definedName>
    <definedName name="IQ_PHILADELPHIA_FED_DIFFUSION_INDEX_YOY" hidden="1">"c7385"</definedName>
    <definedName name="IQ_PHILADELPHIA_FED_DIFFUSION_INDEX_YOY_FC" hidden="1">"c8265"</definedName>
    <definedName name="IQ_PLEDGED_SECURITIES_FDIC" hidden="1">"c6401"</definedName>
    <definedName name="IQ_PLL" hidden="1">"c2114"</definedName>
    <definedName name="IQ_PMAC_DIFFUSION_INDEX" hidden="1">"c6946"</definedName>
    <definedName name="IQ_PMAC_DIFFUSION_INDEX_APR" hidden="1">"c7606"</definedName>
    <definedName name="IQ_PMAC_DIFFUSION_INDEX_APR_FC" hidden="1">"c8486"</definedName>
    <definedName name="IQ_PMAC_DIFFUSION_INDEX_FC" hidden="1">"c7826"</definedName>
    <definedName name="IQ_PMAC_DIFFUSION_INDEX_POP" hidden="1">"c7166"</definedName>
    <definedName name="IQ_PMAC_DIFFUSION_INDEX_POP_FC" hidden="1">"c8046"</definedName>
    <definedName name="IQ_PMAC_DIFFUSION_INDEX_YOY" hidden="1">"c7386"</definedName>
    <definedName name="IQ_PMAC_DIFFUSION_INDEX_YOY_FC" hidden="1">"c8266"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OTENTIAL_UPSIDE" hidden="1">"c1855"</definedName>
    <definedName name="IQ_PP_ATTRIB_ORE_RESERVES_ALUM" hidden="1">"c9218"</definedName>
    <definedName name="IQ_PP_ATTRIB_ORE_RESERVES_COP" hidden="1">"c9162"</definedName>
    <definedName name="IQ_PP_ATTRIB_ORE_RESERVES_DIAM" hidden="1">"c9642"</definedName>
    <definedName name="IQ_PP_ATTRIB_ORE_RESERVES_GOLD" hidden="1">"c9003"</definedName>
    <definedName name="IQ_PP_ATTRIB_ORE_RESERVES_IRON" hidden="1">"c9377"</definedName>
    <definedName name="IQ_PP_ATTRIB_ORE_RESERVES_LEAD" hidden="1">"c9430"</definedName>
    <definedName name="IQ_PP_ATTRIB_ORE_RESERVES_MANG" hidden="1">"c9483"</definedName>
    <definedName name="IQ_PP_ATTRIB_ORE_RESERVES_MOLYB" hidden="1">"c9695"</definedName>
    <definedName name="IQ_PP_ATTRIB_ORE_RESERVES_NICK" hidden="1">"c9271"</definedName>
    <definedName name="IQ_PP_ATTRIB_ORE_RESERVES_PLAT" hidden="1">"c9109"</definedName>
    <definedName name="IQ_PP_ATTRIB_ORE_RESERVES_SILVER" hidden="1">"c9056"</definedName>
    <definedName name="IQ_PP_ATTRIB_ORE_RESERVES_TITAN" hidden="1">"c9536"</definedName>
    <definedName name="IQ_PP_ATTRIB_ORE_RESERVES_URAN" hidden="1">"c9589"</definedName>
    <definedName name="IQ_PP_ATTRIB_ORE_RESERVES_ZINC" hidden="1">"c9324"</definedName>
    <definedName name="IQ_PP_ORE_RESERVES_ALUM" hidden="1">"c9211"</definedName>
    <definedName name="IQ_PP_ORE_RESERVES_COP" hidden="1">"c9155"</definedName>
    <definedName name="IQ_PP_ORE_RESERVES_DIAM" hidden="1">"c9635"</definedName>
    <definedName name="IQ_PP_ORE_RESERVES_GOLD" hidden="1">"c8996"</definedName>
    <definedName name="IQ_PP_ORE_RESERVES_IRON" hidden="1">"c9370"</definedName>
    <definedName name="IQ_PP_ORE_RESERVES_LEAD" hidden="1">"c9423"</definedName>
    <definedName name="IQ_PP_ORE_RESERVES_MANG" hidden="1">"c9476"</definedName>
    <definedName name="IQ_PP_ORE_RESERVES_MOLYB" hidden="1">"c9688"</definedName>
    <definedName name="IQ_PP_ORE_RESERVES_NICK" hidden="1">"c9264"</definedName>
    <definedName name="IQ_PP_ORE_RESERVES_PLAT" hidden="1">"c9102"</definedName>
    <definedName name="IQ_PP_ORE_RESERVES_SILVER" hidden="1">"c9049"</definedName>
    <definedName name="IQ_PP_ORE_RESERVES_TITAN" hidden="1">"c9529"</definedName>
    <definedName name="IQ_PP_ORE_RESERVES_URAN" hidden="1">"c9582"</definedName>
    <definedName name="IQ_PP_ORE_RESERVES_ZINC" hidden="1">"c9317"</definedName>
    <definedName name="IQ_PP_RECOV_ATTRIB_RESERVES_ALUM" hidden="1">"c9221"</definedName>
    <definedName name="IQ_PP_RECOV_ATTRIB_RESERVES_COAL" hidden="1">"c9805"</definedName>
    <definedName name="IQ_PP_RECOV_ATTRIB_RESERVES_COP" hidden="1">"c9165"</definedName>
    <definedName name="IQ_PP_RECOV_ATTRIB_RESERVES_DIAM" hidden="1">"c9645"</definedName>
    <definedName name="IQ_PP_RECOV_ATTRIB_RESERVES_GOLD" hidden="1">"c9006"</definedName>
    <definedName name="IQ_PP_RECOV_ATTRIB_RESERVES_IRON" hidden="1">"c9380"</definedName>
    <definedName name="IQ_PP_RECOV_ATTRIB_RESERVES_LEAD" hidden="1">"c9433"</definedName>
    <definedName name="IQ_PP_RECOV_ATTRIB_RESERVES_MANG" hidden="1">"c9486"</definedName>
    <definedName name="IQ_PP_RECOV_ATTRIB_RESERVES_MET_COAL" hidden="1">"c9745"</definedName>
    <definedName name="IQ_PP_RECOV_ATTRIB_RESERVES_MOLYB" hidden="1">"c9698"</definedName>
    <definedName name="IQ_PP_RECOV_ATTRIB_RESERVES_NICK" hidden="1">"c9274"</definedName>
    <definedName name="IQ_PP_RECOV_ATTRIB_RESERVES_PLAT" hidden="1">"c9112"</definedName>
    <definedName name="IQ_PP_RECOV_ATTRIB_RESERVES_SILVER" hidden="1">"c9059"</definedName>
    <definedName name="IQ_PP_RECOV_ATTRIB_RESERVES_STEAM" hidden="1">"c9775"</definedName>
    <definedName name="IQ_PP_RECOV_ATTRIB_RESERVES_TITAN" hidden="1">"c9539"</definedName>
    <definedName name="IQ_PP_RECOV_ATTRIB_RESERVES_URAN" hidden="1">"c9592"</definedName>
    <definedName name="IQ_PP_RECOV_ATTRIB_RESERVES_ZINC" hidden="1">"c9327"</definedName>
    <definedName name="IQ_PP_RECOV_RESERVES_ALUM" hidden="1">"c9215"</definedName>
    <definedName name="IQ_PP_RECOV_RESERVES_COAL" hidden="1">"c9802"</definedName>
    <definedName name="IQ_PP_RECOV_RESERVES_COP" hidden="1">"c9159"</definedName>
    <definedName name="IQ_PP_RECOV_RESERVES_DIAM" hidden="1">"c9639"</definedName>
    <definedName name="IQ_PP_RECOV_RESERVES_GOLD" hidden="1">"c9000"</definedName>
    <definedName name="IQ_PP_RECOV_RESERVES_IRON" hidden="1">"c9374"</definedName>
    <definedName name="IQ_PP_RECOV_RESERVES_LEAD" hidden="1">"c9427"</definedName>
    <definedName name="IQ_PP_RECOV_RESERVES_MANG" hidden="1">"c9480"</definedName>
    <definedName name="IQ_PP_RECOV_RESERVES_MET_COAL" hidden="1">"c9742"</definedName>
    <definedName name="IQ_PP_RECOV_RESERVES_MOLYB" hidden="1">"c9692"</definedName>
    <definedName name="IQ_PP_RECOV_RESERVES_NICK" hidden="1">"c9268"</definedName>
    <definedName name="IQ_PP_RECOV_RESERVES_PLAT" hidden="1">"c9106"</definedName>
    <definedName name="IQ_PP_RECOV_RESERVES_SILVER" hidden="1">"c9053"</definedName>
    <definedName name="IQ_PP_RECOV_RESERVES_STEAM" hidden="1">"c9772"</definedName>
    <definedName name="IQ_PP_RECOV_RESERVES_TITAN" hidden="1">"c9533"</definedName>
    <definedName name="IQ_PP_RECOV_RESERVES_URAN" hidden="1">"c9586"</definedName>
    <definedName name="IQ_PP_RECOV_RESERVES_ZINC" hidden="1">"c9321"</definedName>
    <definedName name="IQ_PP_RESERVES_CALORIFIC_VALUE_COAL" hidden="1">"c9799"</definedName>
    <definedName name="IQ_PP_RESERVES_CALORIFIC_VALUE_MET_COAL" hidden="1">"c9739"</definedName>
    <definedName name="IQ_PP_RESERVES_CALORIFIC_VALUE_STEAM" hidden="1">"c9769"</definedName>
    <definedName name="IQ_PP_RESERVES_GRADE_ALUM" hidden="1">"c9212"</definedName>
    <definedName name="IQ_PP_RESERVES_GRADE_COP" hidden="1">"c9156"</definedName>
    <definedName name="IQ_PP_RESERVES_GRADE_DIAM" hidden="1">"c9636"</definedName>
    <definedName name="IQ_PP_RESERVES_GRADE_GOLD" hidden="1">"c8997"</definedName>
    <definedName name="IQ_PP_RESERVES_GRADE_IRON" hidden="1">"c9371"</definedName>
    <definedName name="IQ_PP_RESERVES_GRADE_LEAD" hidden="1">"c9424"</definedName>
    <definedName name="IQ_PP_RESERVES_GRADE_MANG" hidden="1">"c9477"</definedName>
    <definedName name="IQ_PP_RESERVES_GRADE_MOLYB" hidden="1">"c9689"</definedName>
    <definedName name="IQ_PP_RESERVES_GRADE_NICK" hidden="1">"c9265"</definedName>
    <definedName name="IQ_PP_RESERVES_GRADE_PLAT" hidden="1">"c9103"</definedName>
    <definedName name="IQ_PP_RESERVES_GRADE_SILVER" hidden="1">"c9050"</definedName>
    <definedName name="IQ_PP_RESERVES_GRADE_TITAN" hidden="1">"c9530"</definedName>
    <definedName name="IQ_PP_RESERVES_GRADE_URAN" hidden="1">"c9583"</definedName>
    <definedName name="IQ_PP_RESERVES_GRADE_ZINC" hidden="1">"c9318"</definedName>
    <definedName name="IQ_PPI" hidden="1">"c6810"</definedName>
    <definedName name="IQ_PPI_APR" hidden="1">"c7470"</definedName>
    <definedName name="IQ_PPI_APR_FC" hidden="1">"c8350"</definedName>
    <definedName name="IQ_PPI_CORE" hidden="1">"c6840"</definedName>
    <definedName name="IQ_PPI_CORE_APR" hidden="1">"c7500"</definedName>
    <definedName name="IQ_PPI_CORE_APR_FC" hidden="1">"c8380"</definedName>
    <definedName name="IQ_PPI_CORE_FC" hidden="1">"c7720"</definedName>
    <definedName name="IQ_PPI_CORE_POP" hidden="1">"c7060"</definedName>
    <definedName name="IQ_PPI_CORE_POP_FC" hidden="1">"c7940"</definedName>
    <definedName name="IQ_PPI_CORE_YOY" hidden="1">"c7280"</definedName>
    <definedName name="IQ_PPI_CORE_YOY_FC" hidden="1">"c8160"</definedName>
    <definedName name="IQ_PPI_FC" hidden="1">"c7690"</definedName>
    <definedName name="IQ_PPI_POP" hidden="1">"c7030"</definedName>
    <definedName name="IQ_PPI_POP_FC" hidden="1">"c7910"</definedName>
    <definedName name="IQ_PPI_YOY" hidden="1">"c7250"</definedName>
    <definedName name="IQ_PPI_YOY_FC" hidden="1">"c8130"</definedName>
    <definedName name="IQ_PRE_OPEN_COST" hidden="1">"c1040"</definedName>
    <definedName name="IQ_PRE_TAX_ACT_OR_EST" hidden="1">"c2221"</definedName>
    <definedName name="IQ_PRE_TAX_INCOME_FDIC" hidden="1">"c6581"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" hidden="1">"c6261"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" hidden="1">"c6262"</definedName>
    <definedName name="IQ_PREF_OTHER_REIT" hidden="1">"c1058"</definedName>
    <definedName name="IQ_PREF_OTHER_UTI" hidden="1">"C6022"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" hidden="1">"c6263"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FERRED_FDIC" hidden="1">"c6349"</definedName>
    <definedName name="IQ_PREMISES_EQUIPMENT_FDIC" hidden="1">"c6577"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ETAX_GW_INC_EST" hidden="1">"c1702"</definedName>
    <definedName name="IQ_PRETAX_GW_INC_HIGH_EST" hidden="1">"c1704"</definedName>
    <definedName name="IQ_PRETAX_GW_INC_LOW_EST" hidden="1">"c1705"</definedName>
    <definedName name="IQ_PRETAX_GW_INC_MEDIAN_EST" hidden="1">"c1703"</definedName>
    <definedName name="IQ_PRETAX_GW_INC_NUM_EST" hidden="1">"c1706"</definedName>
    <definedName name="IQ_PRETAX_GW_INC_STDDEV_EST" hidden="1">"c1707"</definedName>
    <definedName name="IQ_PRETAX_INC" hidden="1">"c16"</definedName>
    <definedName name="IQ_PRETAX_INC_10K" hidden="1">"IQ_PRETAX_INC_10K"</definedName>
    <definedName name="IQ_PRETAX_INC_10Q" hidden="1">"IQ_PRETAX_INC_10Q"</definedName>
    <definedName name="IQ_PRETAX_INC_10Q1" hidden="1">"IQ_PRETAX_INC_10Q1"</definedName>
    <definedName name="IQ_PRETAX_INC_EST" hidden="1">"c1695"</definedName>
    <definedName name="IQ_PRETAX_INC_HIGH_EST" hidden="1">"c1697"</definedName>
    <definedName name="IQ_PRETAX_INC_LOW_EST" hidden="1">"c1698"</definedName>
    <definedName name="IQ_PRETAX_INC_MEDIAN_EST" hidden="1">"c1696"</definedName>
    <definedName name="IQ_PRETAX_INC_NUM_EST" hidden="1">"c1699"</definedName>
    <definedName name="IQ_PRETAX_INC_STDDEV_EST" hidden="1">"c1700"</definedName>
    <definedName name="IQ_PRETAX_REPORT_INC_EST" hidden="1">"c1709"</definedName>
    <definedName name="IQ_PRETAX_REPORT_INC_HIGH_EST" hidden="1">"c1711"</definedName>
    <definedName name="IQ_PRETAX_REPORT_INC_LOW_EST" hidden="1">"c1712"</definedName>
    <definedName name="IQ_PRETAX_REPORT_INC_MEDIAN_EST" hidden="1">"c1710"</definedName>
    <definedName name="IQ_PRETAX_REPORT_INC_NUM_EST" hidden="1">"c1713"</definedName>
    <definedName name="IQ_PRETAX_REPORT_INC_STDDEV_EST" hidden="1">"c1714"</definedName>
    <definedName name="IQ_PRETAX_RETURN_ASSETS_FDIC" hidden="1">"c6731"</definedName>
    <definedName name="IQ_PRICE_CFPS_FWD" hidden="1">"c2237"</definedName>
    <definedName name="IQ_PRICE_OVER_BVPS" hidden="1">"c1412"</definedName>
    <definedName name="IQ_PRICE_OVER_EPS_EST" hidden="1">"c174"</definedName>
    <definedName name="IQ_PRICE_OVER_EPS_EST_1" hidden="1">"c175"</definedName>
    <definedName name="IQ_PRICE_OVER_LTM_EPS" hidden="1">"c1413"</definedName>
    <definedName name="IQ_PRICE_PAID_FARM_INDEX" hidden="1">"c6948"</definedName>
    <definedName name="IQ_PRICE_PAID_FARM_INDEX_APR" hidden="1">"c7608"</definedName>
    <definedName name="IQ_PRICE_PAID_FARM_INDEX_APR_FC" hidden="1">"c8488"</definedName>
    <definedName name="IQ_PRICE_PAID_FARM_INDEX_FC" hidden="1">"c7828"</definedName>
    <definedName name="IQ_PRICE_PAID_FARM_INDEX_POP" hidden="1">"c7168"</definedName>
    <definedName name="IQ_PRICE_PAID_FARM_INDEX_POP_FC" hidden="1">"c8048"</definedName>
    <definedName name="IQ_PRICE_PAID_FARM_INDEX_YOY" hidden="1">"c7388"</definedName>
    <definedName name="IQ_PRICE_PAID_FARM_INDEX_YOY_FC" hidden="1">"c8268"</definedName>
    <definedName name="IQ_PRICE_TARGET" hidden="1">"c82"</definedName>
    <definedName name="IQ_PRICE_TARGET_CIQ" hidden="1">"c3613"</definedName>
    <definedName name="IQ_PRICE_TARGET_REUT" hidden="1">"c3631"</definedName>
    <definedName name="IQ_PRICEDATE" hidden="1">"c1069"</definedName>
    <definedName name="IQ_PRICEDATETIME" hidden="1">"IQ_PRICEDATETIME"</definedName>
    <definedName name="IQ_PRICING_DATE" hidden="1">"c1613"</definedName>
    <definedName name="IQ_PRIMARY_EPS_TYPE_THOM" hidden="1">"c5297"</definedName>
    <definedName name="IQ_PRIMARY_INDUSTRY" hidden="1">"c1070"</definedName>
    <definedName name="IQ_PRINCIPAL_AMT" hidden="1">"c2157"</definedName>
    <definedName name="IQ_PRIVATE_CONST_TOTAL_APR_FC_UNUSED_UNUSED_UNUSED" hidden="1">"c8559"</definedName>
    <definedName name="IQ_PRIVATE_CONST_TOTAL_APR_UNUSED_UNUSED_UNUSED" hidden="1">"c7679"</definedName>
    <definedName name="IQ_PRIVATE_CONST_TOTAL_FC_UNUSED_UNUSED_UNUSED" hidden="1">"c7899"</definedName>
    <definedName name="IQ_PRIVATE_CONST_TOTAL_POP_FC_UNUSED_UNUSED_UNUSED" hidden="1">"c8119"</definedName>
    <definedName name="IQ_PRIVATE_CONST_TOTAL_POP_UNUSED_UNUSED_UNUSED" hidden="1">"c7239"</definedName>
    <definedName name="IQ_PRIVATE_CONST_TOTAL_UNUSED_UNUSED_UNUSED" hidden="1">"c7019"</definedName>
    <definedName name="IQ_PRIVATE_CONST_TOTAL_YOY_FC_UNUSED_UNUSED_UNUSED" hidden="1">"c8339"</definedName>
    <definedName name="IQ_PRIVATE_CONST_TOTAL_YOY_UNUSED_UNUSED_UNUSED" hidden="1">"c7459"</definedName>
    <definedName name="IQ_PRIVATE_FIXED_INVEST_TOTAL" hidden="1">"c12006"</definedName>
    <definedName name="IQ_PRIVATE_FIXED_INVEST_TOTAL_APR" hidden="1">"c12009"</definedName>
    <definedName name="IQ_PRIVATE_FIXED_INVEST_TOTAL_POP" hidden="1">"c12007"</definedName>
    <definedName name="IQ_PRIVATE_FIXED_INVEST_TOTAL_YOY" hidden="1">"c12008"</definedName>
    <definedName name="IQ_PRIVATE_NONRES_CONST_IMPROV" hidden="1">"c6949"</definedName>
    <definedName name="IQ_PRIVATE_NONRES_CONST_IMPROV_APR" hidden="1">"c7609"</definedName>
    <definedName name="IQ_PRIVATE_NONRES_CONST_IMPROV_APR_FC" hidden="1">"c8489"</definedName>
    <definedName name="IQ_PRIVATE_NONRES_CONST_IMPROV_FC" hidden="1">"c7829"</definedName>
    <definedName name="IQ_PRIVATE_NONRES_CONST_IMPROV_POP" hidden="1">"c7169"</definedName>
    <definedName name="IQ_PRIVATE_NONRES_CONST_IMPROV_POP_FC" hidden="1">"c8049"</definedName>
    <definedName name="IQ_PRIVATE_NONRES_CONST_IMPROV_YOY" hidden="1">"c7389"</definedName>
    <definedName name="IQ_PRIVATE_NONRES_CONST_IMPROV_YOY_FC" hidden="1">"c8269"</definedName>
    <definedName name="IQ_PRIVATE_RES_CONST_IMPROV" hidden="1">"c6950"</definedName>
    <definedName name="IQ_PRIVATE_RES_CONST_IMPROV_APR" hidden="1">"c7610"</definedName>
    <definedName name="IQ_PRIVATE_RES_CONST_IMPROV_APR_FC" hidden="1">"c8490"</definedName>
    <definedName name="IQ_PRIVATE_RES_CONST_IMPROV_FC" hidden="1">"c7830"</definedName>
    <definedName name="IQ_PRIVATE_RES_CONST_IMPROV_POP" hidden="1">"c7170"</definedName>
    <definedName name="IQ_PRIVATE_RES_CONST_IMPROV_POP_FC" hidden="1">"c8050"</definedName>
    <definedName name="IQ_PRIVATE_RES_CONST_IMPROV_YOY" hidden="1">"c7390"</definedName>
    <definedName name="IQ_PRIVATE_RES_CONST_IMPROV_YOY_FC" hidden="1">"c8270"</definedName>
    <definedName name="IQ_PRIVATE_RES_CONST_REAL_APR_FC_UNUSED_UNUSED_UNUSED" hidden="1">"c8535"</definedName>
    <definedName name="IQ_PRIVATE_RES_CONST_REAL_APR_UNUSED_UNUSED_UNUSED" hidden="1">"c7655"</definedName>
    <definedName name="IQ_PRIVATE_RES_CONST_REAL_FC_UNUSED_UNUSED_UNUSED" hidden="1">"c7875"</definedName>
    <definedName name="IQ_PRIVATE_RES_CONST_REAL_POP_FC_UNUSED_UNUSED_UNUSED" hidden="1">"c8095"</definedName>
    <definedName name="IQ_PRIVATE_RES_CONST_REAL_POP_UNUSED_UNUSED_UNUSED" hidden="1">"c7215"</definedName>
    <definedName name="IQ_PRIVATE_RES_CONST_REAL_UNUSED_UNUSED_UNUSED" hidden="1">"c6995"</definedName>
    <definedName name="IQ_PRIVATE_RES_CONST_REAL_YOY_FC_UNUSED_UNUSED_UNUSED" hidden="1">"c8315"</definedName>
    <definedName name="IQ_PRIVATE_RES_CONST_REAL_YOY_UNUSED_UNUSED_UNUSED" hidden="1">"c7435"</definedName>
    <definedName name="IQ_PRIVATE_RES_FIXED_INVEST_REAL" hidden="1">"c11986"</definedName>
    <definedName name="IQ_PRIVATE_RES_FIXED_INVEST_REAL_APR" hidden="1">"c11989"</definedName>
    <definedName name="IQ_PRIVATE_RES_FIXED_INVEST_REAL_POP" hidden="1">"c11987"</definedName>
    <definedName name="IQ_PRIVATE_RES_FIXED_INVEST_REAL_YOY" hidden="1">"c11988"</definedName>
    <definedName name="IQ_PRIVATELY_ISSUED_MORTGAGE_BACKED_SECURITIES_FDIC" hidden="1">"c6407"</definedName>
    <definedName name="IQ_PRIVATELY_ISSUED_MORTGAGE_PASS_THROUGHS_FDIC" hidden="1">"c6405"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BABLE_ATTRIB_ORE_RESERVES_ALUM" hidden="1">"c9217"</definedName>
    <definedName name="IQ_PROBABLE_ATTRIB_ORE_RESERVES_COP" hidden="1">"c9161"</definedName>
    <definedName name="IQ_PROBABLE_ATTRIB_ORE_RESERVES_DIAM" hidden="1">"c9641"</definedName>
    <definedName name="IQ_PROBABLE_ATTRIB_ORE_RESERVES_GOLD" hidden="1">"c9002"</definedName>
    <definedName name="IQ_PROBABLE_ATTRIB_ORE_RESERVES_IRON" hidden="1">"c9376"</definedName>
    <definedName name="IQ_PROBABLE_ATTRIB_ORE_RESERVES_LEAD" hidden="1">"c9429"</definedName>
    <definedName name="IQ_PROBABLE_ATTRIB_ORE_RESERVES_MANG" hidden="1">"c9482"</definedName>
    <definedName name="IQ_PROBABLE_ATTRIB_ORE_RESERVES_MOLYB" hidden="1">"c9694"</definedName>
    <definedName name="IQ_PROBABLE_ATTRIB_ORE_RESERVES_NICK" hidden="1">"c9270"</definedName>
    <definedName name="IQ_PROBABLE_ATTRIB_ORE_RESERVES_PLAT" hidden="1">"c9108"</definedName>
    <definedName name="IQ_PROBABLE_ATTRIB_ORE_RESERVES_SILVER" hidden="1">"c9055"</definedName>
    <definedName name="IQ_PROBABLE_ATTRIB_ORE_RESERVES_TITAN" hidden="1">"c9535"</definedName>
    <definedName name="IQ_PROBABLE_ATTRIB_ORE_RESERVES_URAN" hidden="1">"c9588"</definedName>
    <definedName name="IQ_PROBABLE_ATTRIB_ORE_RESERVES_ZINC" hidden="1">"c9323"</definedName>
    <definedName name="IQ_PROBABLE_ORE_RESERVES_ALUM" hidden="1">"c9209"</definedName>
    <definedName name="IQ_PROBABLE_ORE_RESERVES_COP" hidden="1">"c9153"</definedName>
    <definedName name="IQ_PROBABLE_ORE_RESERVES_DIAM" hidden="1">"c9633"</definedName>
    <definedName name="IQ_PROBABLE_ORE_RESERVES_GOLD" hidden="1">"c8994"</definedName>
    <definedName name="IQ_PROBABLE_ORE_RESERVES_IRON" hidden="1">"c9368"</definedName>
    <definedName name="IQ_PROBABLE_ORE_RESERVES_LEAD" hidden="1">"c9421"</definedName>
    <definedName name="IQ_PROBABLE_ORE_RESERVES_MANG" hidden="1">"c9474"</definedName>
    <definedName name="IQ_PROBABLE_ORE_RESERVES_MOLYB" hidden="1">"c9686"</definedName>
    <definedName name="IQ_PROBABLE_ORE_RESERVES_NICK" hidden="1">"c9262"</definedName>
    <definedName name="IQ_PROBABLE_ORE_RESERVES_PLAT" hidden="1">"c9100"</definedName>
    <definedName name="IQ_PROBABLE_ORE_RESERVES_SILVER" hidden="1">"c9047"</definedName>
    <definedName name="IQ_PROBABLE_ORE_RESERVES_TITAN" hidden="1">"c9527"</definedName>
    <definedName name="IQ_PROBABLE_ORE_RESERVES_URAN" hidden="1">"c9580"</definedName>
    <definedName name="IQ_PROBABLE_ORE_RESERVES_ZINC" hidden="1">"c9315"</definedName>
    <definedName name="IQ_PROBABLE_RECOV_ATTRIB_RESERVES_ALUM" hidden="1">"c9220"</definedName>
    <definedName name="IQ_PROBABLE_RECOV_ATTRIB_RESERVES_COAL" hidden="1">"c9804"</definedName>
    <definedName name="IQ_PROBABLE_RECOV_ATTRIB_RESERVES_COP" hidden="1">"c9164"</definedName>
    <definedName name="IQ_PROBABLE_RECOV_ATTRIB_RESERVES_DIAM" hidden="1">"c9644"</definedName>
    <definedName name="IQ_PROBABLE_RECOV_ATTRIB_RESERVES_GOLD" hidden="1">"c9005"</definedName>
    <definedName name="IQ_PROBABLE_RECOV_ATTRIB_RESERVES_IRON" hidden="1">"c9379"</definedName>
    <definedName name="IQ_PROBABLE_RECOV_ATTRIB_RESERVES_LEAD" hidden="1">"c9432"</definedName>
    <definedName name="IQ_PROBABLE_RECOV_ATTRIB_RESERVES_MANG" hidden="1">"c9485"</definedName>
    <definedName name="IQ_PROBABLE_RECOV_ATTRIB_RESERVES_MET_COAL" hidden="1">"c9744"</definedName>
    <definedName name="IQ_PROBABLE_RECOV_ATTRIB_RESERVES_MOLYB" hidden="1">"c9697"</definedName>
    <definedName name="IQ_PROBABLE_RECOV_ATTRIB_RESERVES_NICK" hidden="1">"c9273"</definedName>
    <definedName name="IQ_PROBABLE_RECOV_ATTRIB_RESERVES_PLAT" hidden="1">"c9111"</definedName>
    <definedName name="IQ_PROBABLE_RECOV_ATTRIB_RESERVES_SILVER" hidden="1">"c9058"</definedName>
    <definedName name="IQ_PROBABLE_RECOV_ATTRIB_RESERVES_STEAM" hidden="1">"c9774"</definedName>
    <definedName name="IQ_PROBABLE_RECOV_ATTRIB_RESERVES_TITAN" hidden="1">"c9538"</definedName>
    <definedName name="IQ_PROBABLE_RECOV_ATTRIB_RESERVES_URAN" hidden="1">"c9591"</definedName>
    <definedName name="IQ_PROBABLE_RECOV_ATTRIB_RESERVES_ZINC" hidden="1">"c9326"</definedName>
    <definedName name="IQ_PROBABLE_RECOV_RESERVES_ALUM" hidden="1">"c9214"</definedName>
    <definedName name="IQ_PROBABLE_RECOV_RESERVES_COAL" hidden="1">"c9801"</definedName>
    <definedName name="IQ_PROBABLE_RECOV_RESERVES_COP" hidden="1">"c9158"</definedName>
    <definedName name="IQ_PROBABLE_RECOV_RESERVES_DIAM" hidden="1">"c9638"</definedName>
    <definedName name="IQ_PROBABLE_RECOV_RESERVES_GOLD" hidden="1">"c8999"</definedName>
    <definedName name="IQ_PROBABLE_RECOV_RESERVES_IRON" hidden="1">"c9373"</definedName>
    <definedName name="IQ_PROBABLE_RECOV_RESERVES_LEAD" hidden="1">"c9426"</definedName>
    <definedName name="IQ_PROBABLE_RECOV_RESERVES_MANG" hidden="1">"c9479"</definedName>
    <definedName name="IQ_PROBABLE_RECOV_RESERVES_MET_COAL" hidden="1">"c9741"</definedName>
    <definedName name="IQ_PROBABLE_RECOV_RESERVES_MOLYB" hidden="1">"c9691"</definedName>
    <definedName name="IQ_PROBABLE_RECOV_RESERVES_NICK" hidden="1">"c9267"</definedName>
    <definedName name="IQ_PROBABLE_RECOV_RESERVES_PLAT" hidden="1">"c9105"</definedName>
    <definedName name="IQ_PROBABLE_RECOV_RESERVES_SILVER" hidden="1">"c9052"</definedName>
    <definedName name="IQ_PROBABLE_RECOV_RESERVES_STEAM" hidden="1">"c9771"</definedName>
    <definedName name="IQ_PROBABLE_RECOV_RESERVES_TITAN" hidden="1">"c9532"</definedName>
    <definedName name="IQ_PROBABLE_RECOV_RESERVES_URAN" hidden="1">"c9585"</definedName>
    <definedName name="IQ_PROBABLE_RECOV_RESERVES_ZINC" hidden="1">"c9320"</definedName>
    <definedName name="IQ_PROBABLE_RESERVES_CALORIFIC_VALUE_COAL" hidden="1">"c9798"</definedName>
    <definedName name="IQ_PROBABLE_RESERVES_CALORIFIC_VALUE_MET_COAL" hidden="1">"c9738"</definedName>
    <definedName name="IQ_PROBABLE_RESERVES_CALORIFIC_VALUE_STEAM" hidden="1">"c9768"</definedName>
    <definedName name="IQ_PROBABLE_RESERVES_GRADE_ALUM" hidden="1">"c9210"</definedName>
    <definedName name="IQ_PROBABLE_RESERVES_GRADE_COP" hidden="1">"c9154"</definedName>
    <definedName name="IQ_PROBABLE_RESERVES_GRADE_DIAM" hidden="1">"c9634"</definedName>
    <definedName name="IQ_PROBABLE_RESERVES_GRADE_GOLD" hidden="1">"c8995"</definedName>
    <definedName name="IQ_PROBABLE_RESERVES_GRADE_IRON" hidden="1">"c9369"</definedName>
    <definedName name="IQ_PROBABLE_RESERVES_GRADE_LEAD" hidden="1">"c9422"</definedName>
    <definedName name="IQ_PROBABLE_RESERVES_GRADE_MANG" hidden="1">"c9475"</definedName>
    <definedName name="IQ_PROBABLE_RESERVES_GRADE_MOLYB" hidden="1">"c9687"</definedName>
    <definedName name="IQ_PROBABLE_RESERVES_GRADE_NICK" hidden="1">"c9263"</definedName>
    <definedName name="IQ_PROBABLE_RESERVES_GRADE_PLAT" hidden="1">"c9101"</definedName>
    <definedName name="IQ_PROBABLE_RESERVES_GRADE_SILVER" hidden="1">"c9048"</definedName>
    <definedName name="IQ_PROBABLE_RESERVES_GRADE_TITAN" hidden="1">"c9528"</definedName>
    <definedName name="IQ_PROBABLE_RESERVES_GRADE_URAN" hidden="1">"c9581"</definedName>
    <definedName name="IQ_PROBABLE_RESERVES_GRADE_ZINC" hidden="1">"c9316"</definedName>
    <definedName name="IQ_PRODUCTION_COST_ALUM" hidden="1">"c9253"</definedName>
    <definedName name="IQ_PRODUCTION_COST_COAL" hidden="1">"c9826"</definedName>
    <definedName name="IQ_PRODUCTION_COST_COP" hidden="1">"c9200"</definedName>
    <definedName name="IQ_PRODUCTION_COST_DIAM" hidden="1">"c9677"</definedName>
    <definedName name="IQ_PRODUCTION_COST_GOLD" hidden="1">"c9038"</definedName>
    <definedName name="IQ_PRODUCTION_COST_IRON" hidden="1">"c9412"</definedName>
    <definedName name="IQ_PRODUCTION_COST_LEAD" hidden="1">"c9465"</definedName>
    <definedName name="IQ_PRODUCTION_COST_MANG" hidden="1">"c9518"</definedName>
    <definedName name="IQ_PRODUCTION_COST_MET_COAL" hidden="1">"c9763"</definedName>
    <definedName name="IQ_PRODUCTION_COST_MOLYB" hidden="1">"c9730"</definedName>
    <definedName name="IQ_PRODUCTION_COST_NICK" hidden="1">"c9306"</definedName>
    <definedName name="IQ_PRODUCTION_COST_PLAT" hidden="1">"c9144"</definedName>
    <definedName name="IQ_PRODUCTION_COST_SILVER" hidden="1">"c9091"</definedName>
    <definedName name="IQ_PRODUCTION_COST_STEAM" hidden="1">"c9793"</definedName>
    <definedName name="IQ_PRODUCTION_COST_TITAN" hidden="1">"c9571"</definedName>
    <definedName name="IQ_PRODUCTION_COST_URAN" hidden="1">"c9624"</definedName>
    <definedName name="IQ_PRODUCTION_COST_ZINC" hidden="1">"c9359"</definedName>
    <definedName name="IQ_PROFESSIONAL" hidden="1">"c1071"</definedName>
    <definedName name="IQ_PROFESSIONAL_TITLE" hidden="1">"c1072"</definedName>
    <definedName name="IQ_PROFIT_AFTER_COST_CAPITAL_NEW_BUSINESS" hidden="1">"c9969"</definedName>
    <definedName name="IQ_PROFIT_BEFORE_COST_CAPITAL_NEW_BUSINESS" hidden="1">"c9967"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ED_ATTRIB_ORE_RESERVES_ALUM" hidden="1">"c9216"</definedName>
    <definedName name="IQ_PROVED_ATTRIB_ORE_RESERVES_COP" hidden="1">"c9160"</definedName>
    <definedName name="IQ_PROVED_ATTRIB_ORE_RESERVES_DIAM" hidden="1">"c9640"</definedName>
    <definedName name="IQ_PROVED_ATTRIB_ORE_RESERVES_GOLD" hidden="1">"c9001"</definedName>
    <definedName name="IQ_PROVED_ATTRIB_ORE_RESERVES_IRON" hidden="1">"c9375"</definedName>
    <definedName name="IQ_PROVED_ATTRIB_ORE_RESERVES_LEAD" hidden="1">"c9428"</definedName>
    <definedName name="IQ_PROVED_ATTRIB_ORE_RESERVES_MANG" hidden="1">"c9481"</definedName>
    <definedName name="IQ_PROVED_ATTRIB_ORE_RESERVES_MOLYB" hidden="1">"c9693"</definedName>
    <definedName name="IQ_PROVED_ATTRIB_ORE_RESERVES_NICK" hidden="1">"c9269"</definedName>
    <definedName name="IQ_PROVED_ATTRIB_ORE_RESERVES_PLAT" hidden="1">"c9107"</definedName>
    <definedName name="IQ_PROVED_ATTRIB_ORE_RESERVES_SILVER" hidden="1">"c9054"</definedName>
    <definedName name="IQ_PROVED_ATTRIB_ORE_RESERVES_TITAN" hidden="1">"c9534"</definedName>
    <definedName name="IQ_PROVED_ATTRIB_ORE_RESERVES_URAN" hidden="1">"c9587"</definedName>
    <definedName name="IQ_PROVED_ATTRIB_ORE_RESERVES_ZINC" hidden="1">"c9322"</definedName>
    <definedName name="IQ_PROVED_ORE_RESERVES_ALUM" hidden="1">"c9207"</definedName>
    <definedName name="IQ_PROVED_ORE_RESERVES_COP" hidden="1">"c9151"</definedName>
    <definedName name="IQ_PROVED_ORE_RESERVES_DIAM" hidden="1">"c9631"</definedName>
    <definedName name="IQ_PROVED_ORE_RESERVES_GOLD" hidden="1">"c8992"</definedName>
    <definedName name="IQ_PROVED_ORE_RESERVES_IRON" hidden="1">"c9366"</definedName>
    <definedName name="IQ_PROVED_ORE_RESERVES_LEAD" hidden="1">"c9419"</definedName>
    <definedName name="IQ_PROVED_ORE_RESERVES_MANG" hidden="1">"c9472"</definedName>
    <definedName name="IQ_PROVED_ORE_RESERVES_MOLYB" hidden="1">"c9684"</definedName>
    <definedName name="IQ_PROVED_ORE_RESERVES_NICK" hidden="1">"c9260"</definedName>
    <definedName name="IQ_PROVED_ORE_RESERVES_PLAT" hidden="1">"c9098"</definedName>
    <definedName name="IQ_PROVED_ORE_RESERVES_SILVER" hidden="1">"c9045"</definedName>
    <definedName name="IQ_PROVED_ORE_RESERVES_TITAN" hidden="1">"c9525"</definedName>
    <definedName name="IQ_PROVED_ORE_RESERVES_URAN" hidden="1">"c9578"</definedName>
    <definedName name="IQ_PROVED_ORE_RESERVES_ZINC" hidden="1">"c9313"</definedName>
    <definedName name="IQ_PROVED_RECOV_ATTRIB_RESERVES_ALUM" hidden="1">"c9219"</definedName>
    <definedName name="IQ_PROVED_RECOV_ATTRIB_RESERVES_COAL" hidden="1">"c9803"</definedName>
    <definedName name="IQ_PROVED_RECOV_ATTRIB_RESERVES_COP" hidden="1">"c9163"</definedName>
    <definedName name="IQ_PROVED_RECOV_ATTRIB_RESERVES_DIAM" hidden="1">"c9643"</definedName>
    <definedName name="IQ_PROVED_RECOV_ATTRIB_RESERVES_GOLD" hidden="1">"c9004"</definedName>
    <definedName name="IQ_PROVED_RECOV_ATTRIB_RESERVES_IRON" hidden="1">"c9378"</definedName>
    <definedName name="IQ_PROVED_RECOV_ATTRIB_RESERVES_LEAD" hidden="1">"c9431"</definedName>
    <definedName name="IQ_PROVED_RECOV_ATTRIB_RESERVES_MANG" hidden="1">"c9484"</definedName>
    <definedName name="IQ_PROVED_RECOV_ATTRIB_RESERVES_MET_COAL" hidden="1">"c9743"</definedName>
    <definedName name="IQ_PROVED_RECOV_ATTRIB_RESERVES_MOLYB" hidden="1">"c9696"</definedName>
    <definedName name="IQ_PROVED_RECOV_ATTRIB_RESERVES_NICK" hidden="1">"c9272"</definedName>
    <definedName name="IQ_PROVED_RECOV_ATTRIB_RESERVES_PLAT" hidden="1">"c9110"</definedName>
    <definedName name="IQ_PROVED_RECOV_ATTRIB_RESERVES_SILVER" hidden="1">"c9057"</definedName>
    <definedName name="IQ_PROVED_RECOV_ATTRIB_RESERVES_STEAM" hidden="1">"c9773"</definedName>
    <definedName name="IQ_PROVED_RECOV_ATTRIB_RESERVES_TITAN" hidden="1">"c9537"</definedName>
    <definedName name="IQ_PROVED_RECOV_ATTRIB_RESERVES_URAN" hidden="1">"c9590"</definedName>
    <definedName name="IQ_PROVED_RECOV_ATTRIB_RESERVES_ZINC" hidden="1">"c9325"</definedName>
    <definedName name="IQ_PROVED_RECOV_RESERVES_ALUM" hidden="1">"c9213"</definedName>
    <definedName name="IQ_PROVED_RECOV_RESERVES_COAL" hidden="1">"c9800"</definedName>
    <definedName name="IQ_PROVED_RECOV_RESERVES_COP" hidden="1">"c9157"</definedName>
    <definedName name="IQ_PROVED_RECOV_RESERVES_DIAM" hidden="1">"c9637"</definedName>
    <definedName name="IQ_PROVED_RECOV_RESERVES_GOLD" hidden="1">"c8998"</definedName>
    <definedName name="IQ_PROVED_RECOV_RESERVES_IRON" hidden="1">"c9372"</definedName>
    <definedName name="IQ_PROVED_RECOV_RESERVES_LEAD" hidden="1">"c9425"</definedName>
    <definedName name="IQ_PROVED_RECOV_RESERVES_MANG" hidden="1">"c9478"</definedName>
    <definedName name="IQ_PROVED_RECOV_RESERVES_MET_COAL" hidden="1">"c9740"</definedName>
    <definedName name="IQ_PROVED_RECOV_RESERVES_MOLYB" hidden="1">"c9690"</definedName>
    <definedName name="IQ_PROVED_RECOV_RESERVES_NICK" hidden="1">"c9266"</definedName>
    <definedName name="IQ_PROVED_RECOV_RESERVES_PLAT" hidden="1">"c9104"</definedName>
    <definedName name="IQ_PROVED_RECOV_RESERVES_SILVER" hidden="1">"c9051"</definedName>
    <definedName name="IQ_PROVED_RECOV_RESERVES_STEAM" hidden="1">"c9770"</definedName>
    <definedName name="IQ_PROVED_RECOV_RESERVES_TITAN" hidden="1">"c9531"</definedName>
    <definedName name="IQ_PROVED_RECOV_RESERVES_URAN" hidden="1">"c9584"</definedName>
    <definedName name="IQ_PROVED_RECOV_RESERVES_ZINC" hidden="1">"c9319"</definedName>
    <definedName name="IQ_PROVED_RESERVES_CALORIFIC_VALUE_COAL" hidden="1">"c9797"</definedName>
    <definedName name="IQ_PROVED_RESERVES_CALORIFIC_VALUE_MET_COAL" hidden="1">"c9737"</definedName>
    <definedName name="IQ_PROVED_RESERVES_CALORIFIC_VALUE_STEAM" hidden="1">"c9767"</definedName>
    <definedName name="IQ_PROVED_RESERVES_GRADE_ALUM" hidden="1">"c9208"</definedName>
    <definedName name="IQ_PROVED_RESERVES_GRADE_COP" hidden="1">"c9152"</definedName>
    <definedName name="IQ_PROVED_RESERVES_GRADE_DIAM" hidden="1">"c9632"</definedName>
    <definedName name="IQ_PROVED_RESERVES_GRADE_GOLD" hidden="1">"c8993"</definedName>
    <definedName name="IQ_PROVED_RESERVES_GRADE_IRON" hidden="1">"c9367"</definedName>
    <definedName name="IQ_PROVED_RESERVES_GRADE_LEAD" hidden="1">"c9420"</definedName>
    <definedName name="IQ_PROVED_RESERVES_GRADE_MANG" hidden="1">"c9473"</definedName>
    <definedName name="IQ_PROVED_RESERVES_GRADE_MOLYB" hidden="1">"c9685"</definedName>
    <definedName name="IQ_PROVED_RESERVES_GRADE_NICK" hidden="1">"c9261"</definedName>
    <definedName name="IQ_PROVED_RESERVES_GRADE_PLAT" hidden="1">"c9099"</definedName>
    <definedName name="IQ_PROVED_RESERVES_GRADE_SILVER" hidden="1">"c9046"</definedName>
    <definedName name="IQ_PROVED_RESERVES_GRADE_TITAN" hidden="1">"c9526"</definedName>
    <definedName name="IQ_PROVED_RESERVES_GRADE_URAN" hidden="1">"c9579"</definedName>
    <definedName name="IQ_PROVED_RESERVES_GRADE_ZINC" hidden="1">"c9314"</definedName>
    <definedName name="IQ_PROVISION_10YR_ANN_CAGR" hidden="1">"c6135"</definedName>
    <definedName name="IQ_PROVISION_10YR_ANN_GROWTH" hidden="1">"c1077"</definedName>
    <definedName name="IQ_PROVISION_1YR_ANN_GROWTH" hidden="1">"c1078"</definedName>
    <definedName name="IQ_PROVISION_2YR_ANN_CAGR" hidden="1">"c6136"</definedName>
    <definedName name="IQ_PROVISION_2YR_ANN_GROWTH" hidden="1">"c1079"</definedName>
    <definedName name="IQ_PROVISION_3YR_ANN_CAGR" hidden="1">"c6137"</definedName>
    <definedName name="IQ_PROVISION_3YR_ANN_GROWTH" hidden="1">"c1080"</definedName>
    <definedName name="IQ_PROVISION_5YR_ANN_CAGR" hidden="1">"c6138"</definedName>
    <definedName name="IQ_PROVISION_5YR_ANN_GROWTH" hidden="1">"c1081"</definedName>
    <definedName name="IQ_PROVISION_7YR_ANN_CAGR" hidden="1">"c6139"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RCHASE_FOREIGN_CURRENCIES_FDIC" hidden="1">"c6513"</definedName>
    <definedName name="IQ_PURCHASED_OPTION_CONTRACTS_FDIC" hidden="1">"c6510"</definedName>
    <definedName name="IQ_PURCHASED_OPTION_CONTRACTS_FX_RISK_FDIC" hidden="1">"c6515"</definedName>
    <definedName name="IQ_PURCHASED_OPTION_CONTRACTS_NON_FX_IR_FDIC" hidden="1">"c6520"</definedName>
    <definedName name="IQ_PURCHASES_EQUIP_NONRES_SAAR_APR_FC_UNUSED_UNUSED_UNUSED" hidden="1">"c8491"</definedName>
    <definedName name="IQ_PURCHASES_EQUIP_NONRES_SAAR_APR_UNUSED_UNUSED_UNUSED" hidden="1">"c7611"</definedName>
    <definedName name="IQ_PURCHASES_EQUIP_NONRES_SAAR_FC_UNUSED_UNUSED_UNUSED" hidden="1">"c7831"</definedName>
    <definedName name="IQ_PURCHASES_EQUIP_NONRES_SAAR_POP_FC_UNUSED_UNUSED_UNUSED" hidden="1">"c8051"</definedName>
    <definedName name="IQ_PURCHASES_EQUIP_NONRES_SAAR_POP_UNUSED_UNUSED_UNUSED" hidden="1">"c7171"</definedName>
    <definedName name="IQ_PURCHASES_EQUIP_NONRES_SAAR_UNUSED_UNUSED_UNUSED" hidden="1">"c6951"</definedName>
    <definedName name="IQ_PURCHASES_EQUIP_NONRES_SAAR_YOY_FC_UNUSED_UNUSED_UNUSED" hidden="1">"c8271"</definedName>
    <definedName name="IQ_PURCHASES_EQUIP_NONRES_SAAR_YOY_UNUSED_UNUSED_UNUSED" hidden="1">"c7391"</definedName>
    <definedName name="IQ_PUT_DATE_SCHEDULE" hidden="1">"c2483"</definedName>
    <definedName name="IQ_PUT_NOTIFICATION" hidden="1">"c2485"</definedName>
    <definedName name="IQ_PUT_PRICE_SCHEDULE" hidden="1">"c2484"</definedName>
    <definedName name="IQ_PV_PREMIUMS_NEW_BUSINESS" hidden="1">"c9973"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_DEPR_AMORT" hidden="1">"c8750"</definedName>
    <definedName name="IQ_RE_FCCR" hidden="1">"c8858"</definedName>
    <definedName name="IQ_RE_FCCR_CONT_OPS" hidden="1">"c8859"</definedName>
    <definedName name="IQ_RE_FCCR_INCL_DISC_OPS" hidden="1">"c8860"</definedName>
    <definedName name="IQ_RE_FCCR_INCL_PREF_DIV" hidden="1">"c8861"</definedName>
    <definedName name="IQ_RE_FCCR_INCL_PREF_DIV_CONT_OPS" hidden="1">"c8862"</definedName>
    <definedName name="IQ_RE_FCCR_INCL_PREF_DIV_INCL_DISC_OPS" hidden="1">"c8863"</definedName>
    <definedName name="IQ_RE_FIXED_CHARGES" hidden="1">"c8856"</definedName>
    <definedName name="IQ_RE_FIXED_CHARGES_INCL_PREF_DIV" hidden="1">"c8857"</definedName>
    <definedName name="IQ_RE_FORECLOSURE_FDIC" hidden="1">"c6332"</definedName>
    <definedName name="IQ_RE_GAIN_LOSS_SALE_ASSETS" hidden="1">"c8751"</definedName>
    <definedName name="IQ_RE_INVEST_FDIC" hidden="1">"c6331"</definedName>
    <definedName name="IQ_RE_LOANS_DOMESTIC_CHARGE_OFFS_FDIC" hidden="1">"c6589"</definedName>
    <definedName name="IQ_RE_LOANS_DOMESTIC_FDIC" hidden="1">"c6309"</definedName>
    <definedName name="IQ_RE_LOANS_DOMESTIC_NET_CHARGE_OFFS_FDIC" hidden="1">"c6627"</definedName>
    <definedName name="IQ_RE_LOANS_DOMESTIC_RECOVERIES_FDIC" hidden="1">"c6608"</definedName>
    <definedName name="IQ_RE_LOANS_FDIC" hidden="1">"c6308"</definedName>
    <definedName name="IQ_RE_LOANS_FOREIGN_CHARGE_OFFS_FDIC" hidden="1">"c6595"</definedName>
    <definedName name="IQ_RE_LOANS_FOREIGN_NET_CHARGE_OFFS_FDIC" hidden="1">"c6633"</definedName>
    <definedName name="IQ_RE_LOANS_FOREIGN_RECOVERIES_FDIC" hidden="1">"c6614"</definedName>
    <definedName name="IQ_RE_MAINT_CAPEX" hidden="1">"c8755"</definedName>
    <definedName name="IQ_RE_MINORITY_INTEREST" hidden="1">"c8752"</definedName>
    <definedName name="IQ_RE_NET_INCOME" hidden="1">"c8749"</definedName>
    <definedName name="IQ_RE_NOI" hidden="1">"c8864"</definedName>
    <definedName name="IQ_RE_NOI_GROWTH_SAME_PROP" hidden="1">"c8866"</definedName>
    <definedName name="IQ_RE_NOI_SAME_PROP" hidden="1">"c8865"</definedName>
    <definedName name="IQ_RE_OTHER_ITEMS" hidden="1">"c8753"</definedName>
    <definedName name="IQ_REAL_ESTATE" hidden="1">"c1093"</definedName>
    <definedName name="IQ_REAL_ESTATE_ASSETS" hidden="1">"c1094"</definedName>
    <definedName name="IQ_RECOVERIES_1_4_FAMILY_LOANS_FDIC" hidden="1">"c6707"</definedName>
    <definedName name="IQ_RECOVERIES_AUTO_LOANS_FDIC" hidden="1">"c6701"</definedName>
    <definedName name="IQ_RECOVERIES_CL_LOANS_FDIC" hidden="1">"c6702"</definedName>
    <definedName name="IQ_RECOVERIES_CREDIT_CARDS_RECEIVABLES_FDIC" hidden="1">"c6704"</definedName>
    <definedName name="IQ_RECOVERIES_HOME_EQUITY_LINES_FDIC" hidden="1">"c6705"</definedName>
    <definedName name="IQ_RECOVERIES_OTHER_CONSUMER_LOANS_FDIC" hidden="1">"c6703"</definedName>
    <definedName name="IQ_RECOVERIES_OTHER_LOANS_FDIC" hidden="1">"c6706"</definedName>
    <definedName name="IQ_RECURRING_PROFIT_ACT_OR_EST" hidden="1">"c4507"</definedName>
    <definedName name="IQ_RECURRING_PROFIT_ACT_OR_EST_CIQ" hidden="1">"c5045"</definedName>
    <definedName name="IQ_RECURRING_PROFIT_SHARE_ACT_OR_EST" hidden="1">"c4508"</definedName>
    <definedName name="IQ_RECURRING_PROFIT_SHARE_ACT_OR_EST_CIQ" hidden="1">"c5046"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LATED_PLANS_FDIC" hidden="1">"c6320"</definedName>
    <definedName name="IQ_RENT_PER_SQ_FT_AVG_CONSOL" hidden="1">"c8846"</definedName>
    <definedName name="IQ_RENT_PER_SQ_FT_AVG_MANAGED" hidden="1">"c8848"</definedName>
    <definedName name="IQ_RENT_PER_SQ_FT_AVG_OTHER" hidden="1">"c8849"</definedName>
    <definedName name="IQ_RENT_PER_SQ_FT_AVG_TOTAL" hidden="1">"c8850"</definedName>
    <definedName name="IQ_RENT_PER_SQ_FT_AVG_UNCONSOL" hidden="1">"c8847"</definedName>
    <definedName name="IQ_RENT_PER_SQ_METER_AVG_CONSOL" hidden="1">"c8851"</definedName>
    <definedName name="IQ_RENT_PER_SQ_METER_AVG_MANAGED" hidden="1">"c8853"</definedName>
    <definedName name="IQ_RENT_PER_SQ_METER_AVG_OTHER" hidden="1">"c8854"</definedName>
    <definedName name="IQ_RENT_PER_SQ_METER_AVG_TOTAL" hidden="1">"c8855"</definedName>
    <definedName name="IQ_RENT_PER_SQ_METER_AVG_UNCONSOL" hidden="1">"c8852"</definedName>
    <definedName name="IQ_RENTAL_REV" hidden="1">"c1101"</definedName>
    <definedName name="IQ_RES_CONST_REAL_APR_FC_UNUSED_UNUSED_UNUSED" hidden="1">"c8536"</definedName>
    <definedName name="IQ_RES_CONST_REAL_APR_UNUSED_UNUSED_UNUSED" hidden="1">"c7656"</definedName>
    <definedName name="IQ_RES_CONST_REAL_FC_UNUSED_UNUSED_UNUSED" hidden="1">"c7876"</definedName>
    <definedName name="IQ_RES_CONST_REAL_POP_FC_UNUSED_UNUSED_UNUSED" hidden="1">"c8096"</definedName>
    <definedName name="IQ_RES_CONST_REAL_POP_UNUSED_UNUSED_UNUSED" hidden="1">"c7216"</definedName>
    <definedName name="IQ_RES_CONST_REAL_SAAR_APR_FC_UNUSED_UNUSED_UNUSED" hidden="1">"c8537"</definedName>
    <definedName name="IQ_RES_CONST_REAL_SAAR_APR_UNUSED_UNUSED_UNUSED" hidden="1">"c7657"</definedName>
    <definedName name="IQ_RES_CONST_REAL_SAAR_FC_UNUSED_UNUSED_UNUSED" hidden="1">"c7877"</definedName>
    <definedName name="IQ_RES_CONST_REAL_SAAR_POP_FC_UNUSED_UNUSED_UNUSED" hidden="1">"c8097"</definedName>
    <definedName name="IQ_RES_CONST_REAL_SAAR_POP_UNUSED_UNUSED_UNUSED" hidden="1">"c7217"</definedName>
    <definedName name="IQ_RES_CONST_REAL_SAAR_UNUSED_UNUSED_UNUSED" hidden="1">"c6997"</definedName>
    <definedName name="IQ_RES_CONST_REAL_SAAR_YOY_FC_UNUSED_UNUSED_UNUSED" hidden="1">"c8317"</definedName>
    <definedName name="IQ_RES_CONST_REAL_SAAR_YOY_UNUSED_UNUSED_UNUSED" hidden="1">"c7437"</definedName>
    <definedName name="IQ_RES_CONST_REAL_UNUSED_UNUSED_UNUSED" hidden="1">"c6996"</definedName>
    <definedName name="IQ_RES_CONST_REAL_YOY_FC_UNUSED_UNUSED_UNUSED" hidden="1">"c8316"</definedName>
    <definedName name="IQ_RES_CONST_REAL_YOY_UNUSED_UNUSED_UNUSED" hidden="1">"c7436"</definedName>
    <definedName name="IQ_RES_CONST_SAAR_APR_FC_UNUSED_UNUSED_UNUSED" hidden="1">"c8540"</definedName>
    <definedName name="IQ_RES_CONST_SAAR_APR_UNUSED_UNUSED_UNUSED" hidden="1">"c7660"</definedName>
    <definedName name="IQ_RES_CONST_SAAR_FC_UNUSED_UNUSED_UNUSED" hidden="1">"c7880"</definedName>
    <definedName name="IQ_RES_CONST_SAAR_POP_FC_UNUSED_UNUSED_UNUSED" hidden="1">"c8100"</definedName>
    <definedName name="IQ_RES_CONST_SAAR_POP_UNUSED_UNUSED_UNUSED" hidden="1">"c7220"</definedName>
    <definedName name="IQ_RES_CONST_SAAR_UNUSED_UNUSED_UNUSED" hidden="1">"c7000"</definedName>
    <definedName name="IQ_RES_CONST_SAAR_YOY_FC_UNUSED_UNUSED_UNUSED" hidden="1">"c8320"</definedName>
    <definedName name="IQ_RES_CONST_SAAR_YOY_UNUSED_UNUSED_UNUSED" hidden="1">"c7440"</definedName>
    <definedName name="IQ_RES_FIXED_INVEST" hidden="1">"c7001"</definedName>
    <definedName name="IQ_RES_FIXED_INVEST_APR" hidden="1">"c7661"</definedName>
    <definedName name="IQ_RES_FIXED_INVEST_APR_FC" hidden="1">"c8541"</definedName>
    <definedName name="IQ_RES_FIXED_INVEST_FC" hidden="1">"c7881"</definedName>
    <definedName name="IQ_RES_FIXED_INVEST_POP" hidden="1">"c7221"</definedName>
    <definedName name="IQ_RES_FIXED_INVEST_POP_FC" hidden="1">"c8101"</definedName>
    <definedName name="IQ_RES_FIXED_INVEST_REAL" hidden="1">"c6998"</definedName>
    <definedName name="IQ_RES_FIXED_INVEST_REAL_APR" hidden="1">"c7658"</definedName>
    <definedName name="IQ_RES_FIXED_INVEST_REAL_APR_FC" hidden="1">"c8538"</definedName>
    <definedName name="IQ_RES_FIXED_INVEST_REAL_FC" hidden="1">"c7878"</definedName>
    <definedName name="IQ_RES_FIXED_INVEST_REAL_POP" hidden="1">"c7218"</definedName>
    <definedName name="IQ_RES_FIXED_INVEST_REAL_POP_FC" hidden="1">"c8098"</definedName>
    <definedName name="IQ_RES_FIXED_INVEST_REAL_YOY" hidden="1">"c7438"</definedName>
    <definedName name="IQ_RES_FIXED_INVEST_REAL_YOY_FC" hidden="1">"c8318"</definedName>
    <definedName name="IQ_RES_FIXED_INVEST_SAAR" hidden="1">"c11994"</definedName>
    <definedName name="IQ_RES_FIXED_INVEST_SAAR_APR" hidden="1">"c11997"</definedName>
    <definedName name="IQ_RES_FIXED_INVEST_SAAR_POP" hidden="1">"c11995"</definedName>
    <definedName name="IQ_RES_FIXED_INVEST_SAAR_REAL" hidden="1">"c11990"</definedName>
    <definedName name="IQ_RES_FIXED_INVEST_SAAR_REAL_APR" hidden="1">"c11993"</definedName>
    <definedName name="IQ_RES_FIXED_INVEST_SAAR_REAL_POP" hidden="1">"c11991"</definedName>
    <definedName name="IQ_RES_FIXED_INVEST_SAAR_REAL_YOY" hidden="1">"c11992"</definedName>
    <definedName name="IQ_RES_FIXED_INVEST_SAAR_YOY" hidden="1">"c11996"</definedName>
    <definedName name="IQ_RES_FIXED_INVEST_YOY" hidden="1">"c7441"</definedName>
    <definedName name="IQ_RES_FIXED_INVEST_YOY_FC" hidden="1">"c8321"</definedName>
    <definedName name="IQ_RESEARCH_DEV" hidden="1">"c1419"</definedName>
    <definedName name="IQ_RESIDENTIAL_LOANS" hidden="1">"c1102"</definedName>
    <definedName name="IQ_REST_ACQUIRED_AFFILIATED_OTHER_RESTAURANTS" hidden="1">"c9873"</definedName>
    <definedName name="IQ_REST_ACQUIRED_FRANCHISE_RESTAURANTS" hidden="1">"c9867"</definedName>
    <definedName name="IQ_REST_ACQUIRED_OWNED_RESTAURANTS" hidden="1">"c9861"</definedName>
    <definedName name="IQ_REST_ACQUIRED_RESTAURANTS" hidden="1">"c9855"</definedName>
    <definedName name="IQ_REST_AFFILIATED_OTHER_RESTAURANTS_BEG" hidden="1">"c9871"</definedName>
    <definedName name="IQ_REST_AVG_VALUE_TRANSACTION" hidden="1">"c9887"</definedName>
    <definedName name="IQ_REST_AVG_VALUE_TRANSACTION_GROWTH" hidden="1">"c9888"</definedName>
    <definedName name="IQ_REST_AVG_WEEKLY_SALES" hidden="1">"c9879"</definedName>
    <definedName name="IQ_REST_AVG_WEEKLY_SALES_FRANCHISE" hidden="1">"c9877"</definedName>
    <definedName name="IQ_REST_AVG_WEEKLY_SALES_OWNED" hidden="1">"c9878"</definedName>
    <definedName name="IQ_REST_CLOSED_AFFILIATED_OTHER_RESTAURANTS" hidden="1">"c9874"</definedName>
    <definedName name="IQ_REST_CLOSED_FRANCHISE_RESTAURANTS" hidden="1">"c9868"</definedName>
    <definedName name="IQ_REST_CLOSED_OWNED_RESTAURANTS" hidden="1">"c9862"</definedName>
    <definedName name="IQ_REST_CLOSED_RESTAURANTS" hidden="1">"c9856"</definedName>
    <definedName name="IQ_REST_FRANCHISE_RESTAURANTS_BEG" hidden="1">"c9865"</definedName>
    <definedName name="IQ_REST_GUEST_COUNT_GROWTH" hidden="1">"c9889"</definedName>
    <definedName name="IQ_REST_OPENED_AFFILIATED_OTHER_RESTAURANTS" hidden="1">"c9872"</definedName>
    <definedName name="IQ_REST_OPENED_FRANCHISE_RESTAURANTS" hidden="1">"c9866"</definedName>
    <definedName name="IQ_REST_OPENED_OWNED_RESTAURANTS" hidden="1">"c9860"</definedName>
    <definedName name="IQ_REST_OPENED_RESTAURANTS" hidden="1">"c9854"</definedName>
    <definedName name="IQ_REST_OPERATING_MARGIN" hidden="1">"c9886"</definedName>
    <definedName name="IQ_REST_OWNED_RESTAURANTS_BEG" hidden="1">"c9859"</definedName>
    <definedName name="IQ_REST_RESTAURANTS_BEG" hidden="1">"c9853"</definedName>
    <definedName name="IQ_REST_SAME_RESTAURANT_SALES" hidden="1">"c9885"</definedName>
    <definedName name="IQ_REST_SAME_RESTAURANT_SALES_FRANCHISE" hidden="1">"c9883"</definedName>
    <definedName name="IQ_REST_SAME_RESTAURANT_SALES_GROWTH" hidden="1">"c9882"</definedName>
    <definedName name="IQ_REST_SAME_RESTAURANT_SALES_GROWTH_FRANCHISE" hidden="1">"c9880"</definedName>
    <definedName name="IQ_REST_SAME_RESTAURANT_SALES_GROWTH_OWNED" hidden="1">"c9881"</definedName>
    <definedName name="IQ_REST_SAME_RESTAURANT_SALES_OWNED" hidden="1">"c9884"</definedName>
    <definedName name="IQ_REST_SOLD_AFFILIATED_OTHER_RESTAURANTS" hidden="1">"c9875"</definedName>
    <definedName name="IQ_REST_SOLD_FRANCHISE_RESTAURANTS" hidden="1">"c9869"</definedName>
    <definedName name="IQ_REST_SOLD_OWNED_RESTAURANTS" hidden="1">"c9863"</definedName>
    <definedName name="IQ_REST_SOLD_RESTAURANTS" hidden="1">"c9857"</definedName>
    <definedName name="IQ_REST_TOTAL_AFFILIATED_OTHER_RESTAURANTS" hidden="1">"c9876"</definedName>
    <definedName name="IQ_REST_TOTAL_FRANCHISE_RESTAURANTS" hidden="1">"c9870"</definedName>
    <definedName name="IQ_REST_TOTAL_OWNED_RESTAURANTS" hidden="1">"c9864"</definedName>
    <definedName name="IQ_REST_TOTAL_RESTAURANTS" hidden="1">"c9858"</definedName>
    <definedName name="IQ_RESTATEMENT_BS" hidden="1">"c1643"</definedName>
    <definedName name="IQ_RESTATEMENT_CF" hidden="1">"c1644"</definedName>
    <definedName name="IQ_RESTATEMENT_IS" hidden="1">"c1642"</definedName>
    <definedName name="IQ_RESTATEMENTS_NET_FDIC" hidden="1">"c6500"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ICTED_CASH_NON_CURRENT" hidden="1">"c6192"</definedName>
    <definedName name="IQ_RESTRICTED_CASH_TOTAL" hidden="1">"c6193"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" hidden="1">"c6264"</definedName>
    <definedName name="IQ_RESTRUCTURE_REIT" hidden="1">"c1110"</definedName>
    <definedName name="IQ_RESTRUCTURE_UTI" hidden="1">"c1111"</definedName>
    <definedName name="IQ_RESTRUCTURED_LOANS" hidden="1">"c1112"</definedName>
    <definedName name="IQ_RESTRUCTURED_LOANS_1_4_RESIDENTIAL_FDIC" hidden="1">"c6378"</definedName>
    <definedName name="IQ_RESTRUCTURED_LOANS_LEASES_FDIC" hidden="1">"c6377"</definedName>
    <definedName name="IQ_RESTRUCTURED_LOANS_NON_1_4_FDIC" hidden="1">"c6379"</definedName>
    <definedName name="IQ_RETAIL_ACQUIRED_AFFILIATED_OTHER_STORES" hidden="1">"c9892"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FFILIATED_OTHER_STORES_BEG" hidden="1">"c9890"</definedName>
    <definedName name="IQ_RETAIL_AVG_SQ_METERS_GROSS" hidden="1">"c9908"</definedName>
    <definedName name="IQ_RETAIL_AVG_SQ_METERS_NET" hidden="1">"c9907"</definedName>
    <definedName name="IQ_RETAIL_AVG_STORE_SIZE_GROSS" hidden="1">"c2066"</definedName>
    <definedName name="IQ_RETAIL_AVG_STORE_SIZE_NET" hidden="1">"c2067"</definedName>
    <definedName name="IQ_RETAIL_AVG_VALUE_TRANSACTION" hidden="1">"c9915"</definedName>
    <definedName name="IQ_RETAIL_AVG_VALUE_TRANSACTION_GROWTH" hidden="1">"c9916"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AFFILIATED_OTHER_STORES" hidden="1">"c9893"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DEPOSITS_FDIC" hidden="1">"c6488"</definedName>
    <definedName name="IQ_RETAIL_FRANCHISE_STORES_BEG" hidden="1">"c2893"</definedName>
    <definedName name="IQ_RETAIL_GROSS_MARGIN" hidden="1">"c9899"</definedName>
    <definedName name="IQ_RETAIL_IS_RATIO" hidden="1">"c7002"</definedName>
    <definedName name="IQ_RETAIL_IS_RATIO_FC" hidden="1">"c7882"</definedName>
    <definedName name="IQ_RETAIL_IS_RATIO_POP" hidden="1">"c7222"</definedName>
    <definedName name="IQ_RETAIL_IS_RATIO_POP_FC" hidden="1">"c8102"</definedName>
    <definedName name="IQ_RETAIL_IS_RATIO_YOY" hidden="1">"c7442"</definedName>
    <definedName name="IQ_RETAIL_IS_RATIO_YOY_FC" hidden="1">"c8322"</definedName>
    <definedName name="IQ_RETAIL_MERCHANDISE_MARGIN" hidden="1">"c9901"</definedName>
    <definedName name="IQ_RETAIL_OPENED_AFFILIATED_OTHER_STORES" hidden="1">"c9891"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PERATING_MARGIN" hidden="1">"c9900"</definedName>
    <definedName name="IQ_RETAIL_OWNED_STORES_BEG" hidden="1">"c2901"</definedName>
    <definedName name="IQ_RETAIL_SALES" hidden="1">"c7003"</definedName>
    <definedName name="IQ_RETAIL_SALES_APR" hidden="1">"c7663"</definedName>
    <definedName name="IQ_RETAIL_SALES_APR_FC" hidden="1">"c8543"</definedName>
    <definedName name="IQ_RETAIL_SALES_CATALOG" hidden="1">"c9903"</definedName>
    <definedName name="IQ_RETAIL_SALES_FC" hidden="1">"c7883"</definedName>
    <definedName name="IQ_RETAIL_SALES_FOOD" hidden="1">"c7004"</definedName>
    <definedName name="IQ_RETAIL_SALES_FOOD_APR" hidden="1">"c7664"</definedName>
    <definedName name="IQ_RETAIL_SALES_FOOD_APR_FC" hidden="1">"c8544"</definedName>
    <definedName name="IQ_RETAIL_SALES_FOOD_EXCL_VEHICLE" hidden="1">"c7005"</definedName>
    <definedName name="IQ_RETAIL_SALES_FOOD_EXCL_VEHICLE_APR" hidden="1">"c7665"</definedName>
    <definedName name="IQ_RETAIL_SALES_FOOD_EXCL_VEHICLE_APR_FC" hidden="1">"c8545"</definedName>
    <definedName name="IQ_RETAIL_SALES_FOOD_EXCL_VEHICLE_FC" hidden="1">"c7885"</definedName>
    <definedName name="IQ_RETAIL_SALES_FOOD_EXCL_VEHICLE_POP" hidden="1">"c7225"</definedName>
    <definedName name="IQ_RETAIL_SALES_FOOD_EXCL_VEHICLE_POP_FC" hidden="1">"c8105"</definedName>
    <definedName name="IQ_RETAIL_SALES_FOOD_EXCL_VEHICLE_YOY" hidden="1">"c7445"</definedName>
    <definedName name="IQ_RETAIL_SALES_FOOD_EXCL_VEHICLE_YOY_FC" hidden="1">"c8325"</definedName>
    <definedName name="IQ_RETAIL_SALES_FOOD_FC" hidden="1">"c7884"</definedName>
    <definedName name="IQ_RETAIL_SALES_FOOD_POP" hidden="1">"c7224"</definedName>
    <definedName name="IQ_RETAIL_SALES_FOOD_POP_FC" hidden="1">"c8104"</definedName>
    <definedName name="IQ_RETAIL_SALES_FOOD_YOY" hidden="1">"c7444"</definedName>
    <definedName name="IQ_RETAIL_SALES_FOOD_YOY_FC" hidden="1">"c8324"</definedName>
    <definedName name="IQ_RETAIL_SALES_ONLINE" hidden="1">"c9904"</definedName>
    <definedName name="IQ_RETAIL_SALES_POP" hidden="1">"c7223"</definedName>
    <definedName name="IQ_RETAIL_SALES_POP_FC" hidden="1">"c8103"</definedName>
    <definedName name="IQ_RETAIL_SALES_RETAIL" hidden="1">"c9902"</definedName>
    <definedName name="IQ_RETAIL_SALES_SAAR" hidden="1">"c7009"</definedName>
    <definedName name="IQ_RETAIL_SALES_SAAR_APR" hidden="1">"c7669"</definedName>
    <definedName name="IQ_RETAIL_SALES_SAAR_APR_FC" hidden="1">"c8549"</definedName>
    <definedName name="IQ_RETAIL_SALES_SAAR_FC" hidden="1">"c7889"</definedName>
    <definedName name="IQ_RETAIL_SALES_SAAR_POP" hidden="1">"c7229"</definedName>
    <definedName name="IQ_RETAIL_SALES_SAAR_POP_FC" hidden="1">"c8109"</definedName>
    <definedName name="IQ_RETAIL_SALES_SAAR_YOY" hidden="1">"c7449"</definedName>
    <definedName name="IQ_RETAIL_SALES_SAAR_YOY_FC" hidden="1">"c8329"</definedName>
    <definedName name="IQ_RETAIL_SALES_SQ_METER_COMPARABLE_GROSS" hidden="1">"c9914"</definedName>
    <definedName name="IQ_RETAIL_SALES_SQ_METER_COMPARABLE_NET" hidden="1">"c9913"</definedName>
    <definedName name="IQ_RETAIL_SALES_SQ_METER_GROSS" hidden="1">"c9910"</definedName>
    <definedName name="IQ_RETAIL_SALES_SQ_METER_NET" hidden="1">"c9909"</definedName>
    <definedName name="IQ_RETAIL_SALES_SQ_METER_OWNED_GROSS" hidden="1">"c9912"</definedName>
    <definedName name="IQ_RETAIL_SALES_SQ_METER_OWNED_NET" hidden="1">"c9911"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ALES_VALUE_INDEX" hidden="1">"c7006"</definedName>
    <definedName name="IQ_RETAIL_SALES_VALUE_INDEX_APR" hidden="1">"c7666"</definedName>
    <definedName name="IQ_RETAIL_SALES_VALUE_INDEX_APR_FC" hidden="1">"c8546"</definedName>
    <definedName name="IQ_RETAIL_SALES_VALUE_INDEX_FC" hidden="1">"c7886"</definedName>
    <definedName name="IQ_RETAIL_SALES_VALUE_INDEX_POP" hidden="1">"c7226"</definedName>
    <definedName name="IQ_RETAIL_SALES_VALUE_INDEX_POP_FC" hidden="1">"c8106"</definedName>
    <definedName name="IQ_RETAIL_SALES_VALUE_INDEX_YOY" hidden="1">"c7446"</definedName>
    <definedName name="IQ_RETAIL_SALES_VALUE_INDEX_YOY_FC" hidden="1">"c8326"</definedName>
    <definedName name="IQ_RETAIL_SALES_VOL_INDEX" hidden="1">"c7007"</definedName>
    <definedName name="IQ_RETAIL_SALES_VOL_INDEX_APR" hidden="1">"c7667"</definedName>
    <definedName name="IQ_RETAIL_SALES_VOL_INDEX_APR_FC" hidden="1">"c8547"</definedName>
    <definedName name="IQ_RETAIL_SALES_VOL_INDEX_EXCL_MOTOR" hidden="1">"c7008"</definedName>
    <definedName name="IQ_RETAIL_SALES_VOL_INDEX_EXCL_MOTOR_APR" hidden="1">"c7668"</definedName>
    <definedName name="IQ_RETAIL_SALES_VOL_INDEX_EXCL_MOTOR_APR_FC" hidden="1">"c8548"</definedName>
    <definedName name="IQ_RETAIL_SALES_VOL_INDEX_EXCL_MOTOR_FC" hidden="1">"c7888"</definedName>
    <definedName name="IQ_RETAIL_SALES_VOL_INDEX_EXCL_MOTOR_POP" hidden="1">"c7228"</definedName>
    <definedName name="IQ_RETAIL_SALES_VOL_INDEX_EXCL_MOTOR_POP_FC" hidden="1">"c8108"</definedName>
    <definedName name="IQ_RETAIL_SALES_VOL_INDEX_EXCL_MOTOR_YOY" hidden="1">"c7448"</definedName>
    <definedName name="IQ_RETAIL_SALES_VOL_INDEX_EXCL_MOTOR_YOY_FC" hidden="1">"c8328"</definedName>
    <definedName name="IQ_RETAIL_SALES_VOL_INDEX_FC" hidden="1">"c7887"</definedName>
    <definedName name="IQ_RETAIL_SALES_VOL_INDEX_POP" hidden="1">"c7227"</definedName>
    <definedName name="IQ_RETAIL_SALES_VOL_INDEX_POP_FC" hidden="1">"c8107"</definedName>
    <definedName name="IQ_RETAIL_SALES_VOL_INDEX_YOY" hidden="1">"c7447"</definedName>
    <definedName name="IQ_RETAIL_SALES_VOL_INDEX_YOY_FC" hidden="1">"c8327"</definedName>
    <definedName name="IQ_RETAIL_SALES_YOY" hidden="1">"c7443"</definedName>
    <definedName name="IQ_RETAIL_SALES_YOY_FC" hidden="1">"c8323"</definedName>
    <definedName name="IQ_RETAIL_SAME_STORE_SALES" hidden="1">"c9898"</definedName>
    <definedName name="IQ_RETAIL_SAME_STORE_SALES_FRANCHISE" hidden="1">"c9896"</definedName>
    <definedName name="IQ_RETAIL_SAME_STORE_SALES_OWNED" hidden="1">"c9897"</definedName>
    <definedName name="IQ_RETAIL_SOLD_AFFILIATED_OTHER_STORES" hidden="1">"c9894"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AFFILIATED_OTHER_STORES" hidden="1">"c9895"</definedName>
    <definedName name="IQ_RETAIL_TOTAL_FRANCHISE_STORES" hidden="1">"c2898"</definedName>
    <definedName name="IQ_RETAIL_TOTAL_OWNED_STORES" hidden="1">"c2906"</definedName>
    <definedName name="IQ_RETAIL_TOTAL_SQ_METERS_GROSS" hidden="1">"c9906"</definedName>
    <definedName name="IQ_RETAIL_TOTAL_SQ_METERS_NET" hidden="1">"c9905"</definedName>
    <definedName name="IQ_RETAIL_TOTAL_STORES" hidden="1">"c2061"</definedName>
    <definedName name="IQ_RETAINED_EARN" hidden="1">"c1420"</definedName>
    <definedName name="IQ_RETAINED_EARNINGS_AVERAGE_EQUITY_FDIC" hidden="1">"c6733"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DIC" hidden="1">"c6730"</definedName>
    <definedName name="IQ_RETURN_ASSETS_FS" hidden="1">"c1116"</definedName>
    <definedName name="IQ_RETURN_CAPITAL" hidden="1">"c1117"</definedName>
    <definedName name="IQ_RETURN_EMBEDDED_VALUE" hidden="1">"c9974"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DIC" hidden="1">"c6732"</definedName>
    <definedName name="IQ_RETURN_EQUITY_FS" hidden="1">"c1121"</definedName>
    <definedName name="IQ_RETURN_INVESTMENT" hidden="1">"c1421"</definedName>
    <definedName name="IQ_REV" hidden="1">"c1122"</definedName>
    <definedName name="IQ_REV_AP" hidden="1">"c8873"</definedName>
    <definedName name="IQ_REV_AP_ABS" hidden="1">"c8892"</definedName>
    <definedName name="IQ_REV_BEFORE_LL" hidden="1">"c1123"</definedName>
    <definedName name="IQ_REV_NAME_AP" hidden="1">"c8911"</definedName>
    <definedName name="IQ_REV_NAME_AP_ABS" hidden="1">"c8930"</definedName>
    <definedName name="IQ_REV_STDDEV_EST" hidden="1">"c1124"</definedName>
    <definedName name="IQ_REV_STDDEV_EST_CIQ" hidden="1">"c3621"</definedName>
    <definedName name="IQ_REV_STDDEV_EST_REUT" hidden="1">"c3639"</definedName>
    <definedName name="IQ_REV_UTI" hidden="1">"c1125"</definedName>
    <definedName name="IQ_REVALUATION_GAINS_FDIC" hidden="1">"c6428"</definedName>
    <definedName name="IQ_REVALUATION_LOSSES_FDIC" hidden="1">"c6429"</definedName>
    <definedName name="IQ_REVENUE" hidden="1">"c1422"</definedName>
    <definedName name="IQ_REVENUE_10K" hidden="1">"IQ_REVENUE_10K"</definedName>
    <definedName name="IQ_REVENUE_10Q" hidden="1">"IQ_REVENUE_10Q"</definedName>
    <definedName name="IQ_REVENUE_10Q1" hidden="1">"IQ_REVENUE_10Q1"</definedName>
    <definedName name="IQ_REVENUE_ACT_OR_EST" hidden="1">"c2214"</definedName>
    <definedName name="IQ_REVENUE_ACT_OR_EST_CIQ" hidden="1">"c5059"</definedName>
    <definedName name="IQ_REVENUE_EST" hidden="1">"c1126"</definedName>
    <definedName name="IQ_REVENUE_EST_1" hidden="1">"c190"</definedName>
    <definedName name="IQ_REVENUE_EST_CIQ" hidden="1">"c3616"</definedName>
    <definedName name="IQ_REVENUE_EST_REUT" hidden="1">"c3634"</definedName>
    <definedName name="IQ_REVENUE_GROWTH_1" hidden="1">"c155"</definedName>
    <definedName name="IQ_REVENUE_GROWTH_2" hidden="1">"c159"</definedName>
    <definedName name="IQ_REVENUE_HIGH_EST" hidden="1">"c1127"</definedName>
    <definedName name="IQ_REVENUE_HIGH_EST_CIQ" hidden="1">"c3618"</definedName>
    <definedName name="IQ_REVENUE_HIGH_EST_REUT" hidden="1">"c3636"</definedName>
    <definedName name="IQ_REVENUE_LOW_EST" hidden="1">"c1128"</definedName>
    <definedName name="IQ_REVENUE_LOW_EST_CIQ" hidden="1">"c3619"</definedName>
    <definedName name="IQ_REVENUE_LOW_EST_REUT" hidden="1">"c3637"</definedName>
    <definedName name="IQ_REVENUE_MEDIAN_EST" hidden="1">"c1662"</definedName>
    <definedName name="IQ_REVENUE_MEDIAN_EST_CIQ" hidden="1">"c3617"</definedName>
    <definedName name="IQ_REVENUE_MEDIAN_EST_REUT" hidden="1">"c3635"</definedName>
    <definedName name="IQ_REVENUE_NUM_EST" hidden="1">"c1129"</definedName>
    <definedName name="IQ_REVENUE_NUM_EST_CIQ" hidden="1">"c3620"</definedName>
    <definedName name="IQ_REVENUE_NUM_EST_REUT" hidden="1">"c3638"</definedName>
    <definedName name="IQ_REVISION_DATE_" hidden="1">39778.4359375</definedName>
    <definedName name="IQ_RISK_ADJ_BANK_ASSETS" hidden="1">"c2670"</definedName>
    <definedName name="IQ_RISK_WEIGHTED_ASSETS_FDIC" hidden="1">"c6370"</definedName>
    <definedName name="IQ_ROYALTY_REVENUE_COAL" hidden="1">"c15932"</definedName>
    <definedName name="IQ_SALARIED_WORKFORCE" hidden="1">"c7010"</definedName>
    <definedName name="IQ_SALARIED_WORKFORCE_APR" hidden="1">"c7670"</definedName>
    <definedName name="IQ_SALARIED_WORKFORCE_APR_FC" hidden="1">"c8550"</definedName>
    <definedName name="IQ_SALARIED_WORKFORCE_FC" hidden="1">"c7890"</definedName>
    <definedName name="IQ_SALARIED_WORKFORCE_POP" hidden="1">"c7230"</definedName>
    <definedName name="IQ_SALARIED_WORKFORCE_POP_FC" hidden="1">"c8110"</definedName>
    <definedName name="IQ_SALARIED_WORKFORCE_YOY" hidden="1">"c7450"</definedName>
    <definedName name="IQ_SALARIED_WORKFORCE_YOY_FC" hidden="1">"c8330"</definedName>
    <definedName name="IQ_SALARY" hidden="1">"c1130"</definedName>
    <definedName name="IQ_SALARY_FDIC" hidden="1">"c6576"</definedName>
    <definedName name="IQ_SALE_CONVERSION_RETIREMENT_STOCK_FDIC" hidden="1">"c6661"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" hidden="1">"c6284"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AVINGS_RATE_DISP_INC_PCT" hidden="1">"c7011"</definedName>
    <definedName name="IQ_SAVINGS_RATE_DISP_INC_PCT_FC" hidden="1">"c7891"</definedName>
    <definedName name="IQ_SAVINGS_RATE_DISP_INC_PCT_POP" hidden="1">"c7231"</definedName>
    <definedName name="IQ_SAVINGS_RATE_DISP_INC_PCT_POP_FC" hidden="1">"c8111"</definedName>
    <definedName name="IQ_SAVINGS_RATE_DISP_INC_PCT_YOY" hidden="1">"c7451"</definedName>
    <definedName name="IQ_SAVINGS_RATE_DISP_INC_PCT_YOY_FC" hidden="1">"c8331"</definedName>
    <definedName name="IQ_SAVINGS_RATE_GDP_PCT" hidden="1">"c7012"</definedName>
    <definedName name="IQ_SAVINGS_RATE_GDP_PCT_FC" hidden="1">"c7892"</definedName>
    <definedName name="IQ_SAVINGS_RATE_GDP_PCT_POP" hidden="1">"c7232"</definedName>
    <definedName name="IQ_SAVINGS_RATE_GDP_PCT_POP_FC" hidden="1">"c8112"</definedName>
    <definedName name="IQ_SAVINGS_RATE_GDP_PCT_YOY" hidden="1">"c7452"</definedName>
    <definedName name="IQ_SAVINGS_RATE_GDP_PCT_YOY_FC" hidden="1">"c8332"</definedName>
    <definedName name="IQ_SAVINGS_RATE_PERSONAL_INC_PCT" hidden="1">"c7013"</definedName>
    <definedName name="IQ_SAVINGS_RATE_PERSONAL_INC_PCT_FC" hidden="1">"c7893"</definedName>
    <definedName name="IQ_SAVINGS_RATE_PERSONAL_INC_PCT_POP" hidden="1">"c7233"</definedName>
    <definedName name="IQ_SAVINGS_RATE_PERSONAL_INC_PCT_POP_FC" hidden="1">"c8113"</definedName>
    <definedName name="IQ_SAVINGS_RATE_PERSONAL_INC_PCT_YOY" hidden="1">"c7453"</definedName>
    <definedName name="IQ_SAVINGS_RATE_PERSONAL_INC_PCT_YOY_FC" hidden="1">"c8333"</definedName>
    <definedName name="IQ_SEC_PURCHASED_RESELL" hidden="1">"c5513"</definedName>
    <definedName name="IQ_SECUR_RECEIV" hidden="1">"c1151"</definedName>
    <definedName name="IQ_SECURED_1_4_FAMILY_RESIDENTIAL_CHARGE_OFFS_FDIC" hidden="1">"c6590"</definedName>
    <definedName name="IQ_SECURED_1_4_FAMILY_RESIDENTIAL_NET_CHARGE_OFFS_FDIC" hidden="1">"c6628"</definedName>
    <definedName name="IQ_SECURED_1_4_FAMILY_RESIDENTIAL_RECOVERIES_FDIC" hidden="1">"c6609"</definedName>
    <definedName name="IQ_SECURED_DEBT" hidden="1">"c2546"</definedName>
    <definedName name="IQ_SECURED_DEBT_PCT" hidden="1">"c2547"</definedName>
    <definedName name="IQ_SECURED_FARMLAND_CHARGE_OFFS_FDIC" hidden="1">"c6593"</definedName>
    <definedName name="IQ_SECURED_FARMLAND_NET_CHARGE_OFFS_FDIC" hidden="1">"c6631"</definedName>
    <definedName name="IQ_SECURED_FARMLAND_RECOVERIES_FDIC" hidden="1">"c6612"</definedName>
    <definedName name="IQ_SECURED_MULTIFAMILY_RESIDENTIAL_CHARGE_OFFS_FDIC" hidden="1">"c6591"</definedName>
    <definedName name="IQ_SECURED_MULTIFAMILY_RESIDENTIAL_NET_CHARGE_OFFS_FDIC" hidden="1">"c6629"</definedName>
    <definedName name="IQ_SECURED_MULTIFAMILY_RESIDENTIAL_RECOVERIES_FDIC" hidden="1">"c6610"</definedName>
    <definedName name="IQ_SECURED_NONFARM_NONRESIDENTIAL_CHARGE_OFFS_FDIC" hidden="1">"c6592"</definedName>
    <definedName name="IQ_SECURED_NONFARM_NONRESIDENTIAL_NET_CHARGE_OFFS_FDIC" hidden="1">"c6630"</definedName>
    <definedName name="IQ_SECURED_NONFARM_NONRESIDENTIAL_RECOVERIES_FDIC" hidden="1">"c6611"</definedName>
    <definedName name="IQ_SECURITIES_GAINS_FDIC" hidden="1">"c6584"</definedName>
    <definedName name="IQ_SECURITIES_ISSUED_STATES_FDIC" hidden="1">"c6300"</definedName>
    <definedName name="IQ_SECURITIES_LENT_FDIC" hidden="1">"c6532"</definedName>
    <definedName name="IQ_SECURITIES_UNDERWRITING_FDIC" hidden="1">"c6529"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MI_BACKLOG" hidden="1">"c10005"</definedName>
    <definedName name="IQ_SEMI_BACKLOG_AVG_PRICE" hidden="1">"c10006"</definedName>
    <definedName name="IQ_SEMI_BACKLOG_VALUE" hidden="1">"c10007"</definedName>
    <definedName name="IQ_SEMI_BOOK_TO_BILL_RATIO" hidden="1">"c10008"</definedName>
    <definedName name="IQ_SEMI_ORDER_AVG_PRICE" hidden="1">"c10002"</definedName>
    <definedName name="IQ_SEMI_ORDER_VALUE" hidden="1">"c10003"</definedName>
    <definedName name="IQ_SEMI_ORDER_VALUE_CHANGE" hidden="1">"c10004"</definedName>
    <definedName name="IQ_SEMI_ORDERS" hidden="1">"c10001"</definedName>
    <definedName name="IQ_SEMI_WARRANTY_RES_ACQ" hidden="1">"c10011"</definedName>
    <definedName name="IQ_SEMI_WARRANTY_RES_BEG" hidden="1">"c10009"</definedName>
    <definedName name="IQ_SEMI_WARRANTY_RES_END" hidden="1">"c10014"</definedName>
    <definedName name="IQ_SEMI_WARRANTY_RES_ISS" hidden="1">"c10010"</definedName>
    <definedName name="IQ_SEMI_WARRANTY_RES_OTHER" hidden="1">"c10013"</definedName>
    <definedName name="IQ_SEMI_WARRANTY_RES_PAY" hidden="1">"c10012"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ERVICE_CHARGES_FDIC" hidden="1">"c6572"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" hidden="1">"c6265"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_PURCHASED_AVERAGE_PRICE" hidden="1">"c5821"</definedName>
    <definedName name="IQ_SHARES_PURCHASED_QUARTER" hidden="1">"c5820"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INTEREST_VOLUME" hidden="1">"c228"</definedName>
    <definedName name="IQ_SHORT_TERM_INVEST" hidden="1">"c1425"</definedName>
    <definedName name="IQ_SMALL_INT_BEAR_CD" hidden="1">"c11748"</definedName>
    <definedName name="IQ_SOC_SEC_RECEIPTS_SAAR_USD_APR_FC" hidden="1">"c12005"</definedName>
    <definedName name="IQ_SOC_SEC_RECEIPTS_SAAR_USD_FC" hidden="1">"c12002"</definedName>
    <definedName name="IQ_SOC_SEC_RECEIPTS_SAAR_USD_POP_FC" hidden="1">"c12003"</definedName>
    <definedName name="IQ_SOC_SEC_RECEIPTS_SAAR_USD_YOY_FC" hidden="1">"c12004"</definedName>
    <definedName name="IQ_SOC_SEC_RECEIPTS_USD_APR_FC" hidden="1">"c12001"</definedName>
    <definedName name="IQ_SOC_SEC_RECEIPTS_USD_FC" hidden="1">"c11998"</definedName>
    <definedName name="IQ_SOC_SEC_RECEIPTS_USD_POP_FC" hidden="1">"c11999"</definedName>
    <definedName name="IQ_SOC_SEC_RECEIPTS_USD_YOY_FC" hidden="1">"c12000"</definedName>
    <definedName name="IQ_SOCIAL_SEC_RECEIPTS" hidden="1">"c7015"</definedName>
    <definedName name="IQ_SOCIAL_SEC_RECEIPTS_APR" hidden="1">"c7675"</definedName>
    <definedName name="IQ_SOCIAL_SEC_RECEIPTS_APR_FC" hidden="1">"c8555"</definedName>
    <definedName name="IQ_SOCIAL_SEC_RECEIPTS_FC" hidden="1">"c7895"</definedName>
    <definedName name="IQ_SOCIAL_SEC_RECEIPTS_POP" hidden="1">"c7235"</definedName>
    <definedName name="IQ_SOCIAL_SEC_RECEIPTS_POP_FC" hidden="1">"c8115"</definedName>
    <definedName name="IQ_SOCIAL_SEC_RECEIPTS_SAAR" hidden="1">"c7016"</definedName>
    <definedName name="IQ_SOCIAL_SEC_RECEIPTS_SAAR_APR" hidden="1">"c7676"</definedName>
    <definedName name="IQ_SOCIAL_SEC_RECEIPTS_SAAR_APR_FC" hidden="1">"c8556"</definedName>
    <definedName name="IQ_SOCIAL_SEC_RECEIPTS_SAAR_FC" hidden="1">"c7896"</definedName>
    <definedName name="IQ_SOCIAL_SEC_RECEIPTS_SAAR_POP" hidden="1">"c7236"</definedName>
    <definedName name="IQ_SOCIAL_SEC_RECEIPTS_SAAR_POP_FC" hidden="1">"c8116"</definedName>
    <definedName name="IQ_SOCIAL_SEC_RECEIPTS_SAAR_YOY" hidden="1">"c7456"</definedName>
    <definedName name="IQ_SOCIAL_SEC_RECEIPTS_SAAR_YOY_FC" hidden="1">"c8336"</definedName>
    <definedName name="IQ_SOCIAL_SEC_RECEIPTS_YOY" hidden="1">"c7455"</definedName>
    <definedName name="IQ_SOCIAL_SEC_RECEIPTS_YOY_FC" hidden="1">"c8335"</definedName>
    <definedName name="IQ_SOFTWARE" hidden="1">"c1167"</definedName>
    <definedName name="IQ_SOURCE" hidden="1">"c1168"</definedName>
    <definedName name="IQ_SP" hidden="1">"c2171"</definedName>
    <definedName name="IQ_SP_BANK" hidden="1">"c2637"</definedName>
    <definedName name="IQ_SP_BANK_ACTION" hidden="1">"c2636"</definedName>
    <definedName name="IQ_SP_BANK_DATE" hidden="1">"c2635"</definedName>
    <definedName name="IQ_SP_DATE" hidden="1">"c2172"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OUTLOOK_WATCH" hidden="1">"c2639"</definedName>
    <definedName name="IQ_SP_OUTLOOK_WATCH_DATE" hidden="1">"c2638"</definedName>
    <definedName name="IQ_SP_REASON" hidden="1">"c2174"</definedName>
    <definedName name="IQ_SP_STATUS" hidden="1">"c2173"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" hidden="1">"c6266"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Q_FT_LEASED_GROSS_CONSOL" hidden="1">"c8820"</definedName>
    <definedName name="IQ_SQ_FT_LEASED_GROSS_MANAGED" hidden="1">"c8822"</definedName>
    <definedName name="IQ_SQ_FT_LEASED_GROSS_OTHER" hidden="1">"c8823"</definedName>
    <definedName name="IQ_SQ_FT_LEASED_GROSS_TOTAL" hidden="1">"c8824"</definedName>
    <definedName name="IQ_SQ_FT_LEASED_GROSS_UNCONSOL" hidden="1">"c8821"</definedName>
    <definedName name="IQ_SQ_FT_LEASED_NET_CONSOL" hidden="1">"c8825"</definedName>
    <definedName name="IQ_SQ_FT_LEASED_NET_MANAGED" hidden="1">"c8827"</definedName>
    <definedName name="IQ_SQ_FT_LEASED_NET_OTHER" hidden="1">"c8828"</definedName>
    <definedName name="IQ_SQ_FT_LEASED_NET_TOTAL" hidden="1">"c8829"</definedName>
    <definedName name="IQ_SQ_FT_LEASED_NET_UNCONSOL" hidden="1">"c8826"</definedName>
    <definedName name="IQ_SQ_METER_LEASED_GROSS_CONSOL" hidden="1">"c8830"</definedName>
    <definedName name="IQ_SQ_METER_LEASED_GROSS_MANAGED" hidden="1">"c8832"</definedName>
    <definedName name="IQ_SQ_METER_LEASED_GROSS_OTHER" hidden="1">"c8833"</definedName>
    <definedName name="IQ_SQ_METER_LEASED_GROSS_TOTAL" hidden="1">"c8834"</definedName>
    <definedName name="IQ_SQ_METER_LEASED_GROSS_UNCONSOL" hidden="1">"c8831"</definedName>
    <definedName name="IQ_SQ_METER_LEASED_NET_CONSOL" hidden="1">"c8835"</definedName>
    <definedName name="IQ_SQ_METER_LEASED_NET_MANAGED" hidden="1">"c8837"</definedName>
    <definedName name="IQ_SQ_METER_LEASED_NET_OTHER" hidden="1">"c8838"</definedName>
    <definedName name="IQ_SQ_METER_LEASED_NET_TOTAL" hidden="1">"c8839"</definedName>
    <definedName name="IQ_SQ_METER_LEASED_NET_UNCONSOL" hidden="1">"c8836"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" hidden="1">"c6267"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" hidden="1">"c6268"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" hidden="1">"c6269"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E_LOCAL_SPENDING_SAAR" hidden="1">"c7017"</definedName>
    <definedName name="IQ_STATE_LOCAL_SPENDING_SAAR_APR" hidden="1">"c7677"</definedName>
    <definedName name="IQ_STATE_LOCAL_SPENDING_SAAR_APR_FC" hidden="1">"c8557"</definedName>
    <definedName name="IQ_STATE_LOCAL_SPENDING_SAAR_FC" hidden="1">"c7897"</definedName>
    <definedName name="IQ_STATE_LOCAL_SPENDING_SAAR_POP" hidden="1">"c7237"</definedName>
    <definedName name="IQ_STATE_LOCAL_SPENDING_SAAR_POP_FC" hidden="1">"c8117"</definedName>
    <definedName name="IQ_STATE_LOCAL_SPENDING_SAAR_YOY" hidden="1">"c7457"</definedName>
    <definedName name="IQ_STATE_LOCAL_SPENDING_SAAR_YOY_FC" hidden="1">"c8337"</definedName>
    <definedName name="IQ_STATES_NONTRANSACTION_ACCOUNTS_FDIC" hidden="1">"c6547"</definedName>
    <definedName name="IQ_STATES_TOTAL_DEPOSITS_FDIC" hidden="1">"c6473"</definedName>
    <definedName name="IQ_STATES_TRANSACTION_ACCOUNTS_FDIC" hidden="1">"c6539"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ATEGY_NOTE" hidden="1">"c6791"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FDIC" hidden="1">"c6346"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URPLUS_FDIC" hidden="1">"c6351"</definedName>
    <definedName name="IQ_SVA" hidden="1">"c1214"</definedName>
    <definedName name="IQ_TARGET_PRICE_LASTCLOSE" hidden="1">"c1855"</definedName>
    <definedName name="IQ_TARGET_PRICE_NUM" hidden="1">"c1653"</definedName>
    <definedName name="IQ_TARGET_PRICE_NUM_CIQ" hidden="1">"c4661"</definedName>
    <definedName name="IQ_TARGET_PRICE_NUM_REUT" hidden="1">"c5319"</definedName>
    <definedName name="IQ_TARGET_PRICE_STDDEV" hidden="1">"c1654"</definedName>
    <definedName name="IQ_TARGET_PRICE_STDDEV_CIQ" hidden="1">"c4662"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AX_OTHER_EXP_AP" hidden="1">"c8878"</definedName>
    <definedName name="IQ_TAX_OTHER_EXP_AP_ABS" hidden="1">"c8897"</definedName>
    <definedName name="IQ_TAX_OTHER_EXP_NAME_AP" hidden="1">"c8916"</definedName>
    <definedName name="IQ_TAX_OTHER_EXP_NAME_AP_ABS" hidden="1">"c8935"</definedName>
    <definedName name="IQ_TBV" hidden="1">"c1906"</definedName>
    <definedName name="IQ_TBV_10YR_ANN_CAGR" hidden="1">"c6169"</definedName>
    <definedName name="IQ_TBV_10YR_ANN_GROWTH" hidden="1">"c1936"</definedName>
    <definedName name="IQ_TBV_1YR_ANN_GROWTH" hidden="1">"c1931"</definedName>
    <definedName name="IQ_TBV_2YR_ANN_CAGR" hidden="1">"c6165"</definedName>
    <definedName name="IQ_TBV_2YR_ANN_GROWTH" hidden="1">"c1932"</definedName>
    <definedName name="IQ_TBV_3YR_ANN_CAGR" hidden="1">"c6166"</definedName>
    <definedName name="IQ_TBV_3YR_ANN_GROWTH" hidden="1">"c1933"</definedName>
    <definedName name="IQ_TBV_5YR_ANN_CAGR" hidden="1">"c6167"</definedName>
    <definedName name="IQ_TBV_5YR_ANN_GROWTH" hidden="1">"c1934"</definedName>
    <definedName name="IQ_TBV_7YR_ANN_CAGR" hidden="1">"c6168"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_FWD" hidden="1">"c2238"</definedName>
    <definedName name="IQ_TEV_EBITDA" hidden="1">"c1222"</definedName>
    <definedName name="IQ_TEV_EBITDA_AVG" hidden="1">"c1223"</definedName>
    <definedName name="IQ_TEV_EBITDA_FWD" hidden="1">"c1224"</definedName>
    <definedName name="IQ_TEV_EBITDA_FWD_CIQ" hidden="1">"c4043"</definedName>
    <definedName name="IQ_TEV_EBITDA_FWD_REUT" hidden="1">"c4050"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CIQ" hidden="1">"c4044"</definedName>
    <definedName name="IQ_TEV_TOTAL_REV_FWD_REUT" hidden="1">"c4051"</definedName>
    <definedName name="IQ_TEV_UFCF" hidden="1">"c2208"</definedName>
    <definedName name="IQ_THREE_MONTHS_FIXED_AND_FLOATING_FDIC" hidden="1">"c6419"</definedName>
    <definedName name="IQ_THREE_MONTHS_MORTGAGE_PASS_THROUGHS_FDIC" hidden="1">"c6411"</definedName>
    <definedName name="IQ_THREE_YEAR_FIXED_AND_FLOATING_RATE_FDIC" hidden="1">"c6421"</definedName>
    <definedName name="IQ_THREE_YEAR_MORTGAGE_PASS_THROUGHS_FDIC" hidden="1">"c6413"</definedName>
    <definedName name="IQ_THREE_YEARS_LESS_FDIC" hidden="1">"c6417"</definedName>
    <definedName name="IQ_TIER_1_RISK_BASED_CAPITAL_RATIO_FDIC" hidden="1">"c6746"</definedName>
    <definedName name="IQ_TIER_ONE_CAPITAL" hidden="1">"c2667"</definedName>
    <definedName name="IQ_TIER_ONE_FDIC" hidden="1">"c6369"</definedName>
    <definedName name="IQ_TIER_ONE_RATIO" hidden="1">"c1229"</definedName>
    <definedName name="IQ_TIER_TWO_CAPITAL" hidden="1">"c2669"</definedName>
    <definedName name="IQ_TIME_DEP" hidden="1">"c1230"</definedName>
    <definedName name="IQ_TIME_DEPOSITS_LESS_THAN_100K_FDIC" hidden="1">"c6465"</definedName>
    <definedName name="IQ_TIME_DEPOSITS_MORE_THAN_100K_FDIC" hidden="1">"c6470"</definedName>
    <definedName name="IQ_TODAY" hidden="1">0</definedName>
    <definedName name="IQ_TOT_ADJ_INC" hidden="1">"c1616"</definedName>
    <definedName name="IQ_TOTAL_AR_BR" hidden="1">"c1231"</definedName>
    <definedName name="IQ_TOTAL_AR_RE" hidden="1">"c6270"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CAGR" hidden="1">"c6140"</definedName>
    <definedName name="IQ_TOTAL_ASSETS_10YR_ANN_GROWTH" hidden="1">"c1235"</definedName>
    <definedName name="IQ_TOTAL_ASSETS_1YR_ANN_GROWTH" hidden="1">"c1236"</definedName>
    <definedName name="IQ_TOTAL_ASSETS_2YR_ANN_CAGR" hidden="1">"c6141"</definedName>
    <definedName name="IQ_TOTAL_ASSETS_2YR_ANN_GROWTH" hidden="1">"c1237"</definedName>
    <definedName name="IQ_TOTAL_ASSETS_3YR_ANN_CAGR" hidden="1">"c6142"</definedName>
    <definedName name="IQ_TOTAL_ASSETS_3YR_ANN_GROWTH" hidden="1">"c1238"</definedName>
    <definedName name="IQ_TOTAL_ASSETS_5YR_ANN_CAGR" hidden="1">"c6143"</definedName>
    <definedName name="IQ_TOTAL_ASSETS_5YR_ANN_GROWTH" hidden="1">"c1239"</definedName>
    <definedName name="IQ_TOTAL_ASSETS_7YR_ANN_CAGR" hidden="1">"c6144"</definedName>
    <definedName name="IQ_TOTAL_ASSETS_7YR_ANN_GROWTH" hidden="1">"c1240"</definedName>
    <definedName name="IQ_TOTAL_ASSETS_FDIC" hidden="1">"c6339"</definedName>
    <definedName name="IQ_TOTAL_ASSETS_SUBTOTAL_AP" hidden="1">"c8985"</definedName>
    <definedName name="IQ_TOTAL_ATTRIB_ORE_RESOURCES_ALUM" hidden="1">"c9241"</definedName>
    <definedName name="IQ_TOTAL_ATTRIB_ORE_RESOURCES_COP" hidden="1">"c9185"</definedName>
    <definedName name="IQ_TOTAL_ATTRIB_ORE_RESOURCES_DIAM" hidden="1">"c9665"</definedName>
    <definedName name="IQ_TOTAL_ATTRIB_ORE_RESOURCES_GOLD" hidden="1">"c9026"</definedName>
    <definedName name="IQ_TOTAL_ATTRIB_ORE_RESOURCES_IRON" hidden="1">"c9400"</definedName>
    <definedName name="IQ_TOTAL_ATTRIB_ORE_RESOURCES_LEAD" hidden="1">"c9453"</definedName>
    <definedName name="IQ_TOTAL_ATTRIB_ORE_RESOURCES_MANG" hidden="1">"c9506"</definedName>
    <definedName name="IQ_TOTAL_ATTRIB_ORE_RESOURCES_MOLYB" hidden="1">"c9718"</definedName>
    <definedName name="IQ_TOTAL_ATTRIB_ORE_RESOURCES_NICK" hidden="1">"c9294"</definedName>
    <definedName name="IQ_TOTAL_ATTRIB_ORE_RESOURCES_PLAT" hidden="1">"c9132"</definedName>
    <definedName name="IQ_TOTAL_ATTRIB_ORE_RESOURCES_SILVER" hidden="1">"c9079"</definedName>
    <definedName name="IQ_TOTAL_ATTRIB_ORE_RESOURCES_TITAN" hidden="1">"c9559"</definedName>
    <definedName name="IQ_TOTAL_ATTRIB_ORE_RESOURCES_URAN" hidden="1">"c9612"</definedName>
    <definedName name="IQ_TOTAL_ATTRIB_ORE_RESOURCES_ZINC" hidden="1">"c9347"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BEDS" hidden="1">"c8785"</definedName>
    <definedName name="IQ_TOTAL_CA" hidden="1">"c1243"</definedName>
    <definedName name="IQ_TOTAL_CA_SUBTOTAL_AP" hidden="1">"c8986"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ARGE_OFFS_FDIC" hidden="1">"c6603"</definedName>
    <definedName name="IQ_TOTAL_CHURN" hidden="1">"c2122"</definedName>
    <definedName name="IQ_TOTAL_CL" hidden="1">"c1245"</definedName>
    <definedName name="IQ_TOTAL_CL_SUBTOTAL_AP" hidden="1">"c8987"</definedName>
    <definedName name="IQ_TOTAL_COAL_PRODUCTION_COAL" hidden="1">"c9824"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CURRENT" hidden="1">"c6190"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" hidden="1">"c6271"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NON_CURRENT" hidden="1">"c6191"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" hidden="1">"c6272"</definedName>
    <definedName name="IQ_TOTAL_DEBT_REPAID_REIT" hidden="1">"c1263"</definedName>
    <definedName name="IQ_TOTAL_DEBT_REPAID_UTI" hidden="1">"c1264"</definedName>
    <definedName name="IQ_TOTAL_DEBT_SECURITIES_FDIC" hidden="1">"c6410"</definedName>
    <definedName name="IQ_TOTAL_DEPOSITS" hidden="1">"c1265"</definedName>
    <definedName name="IQ_TOTAL_DEPOSITS_FDIC" hidden="1">"c6342"</definedName>
    <definedName name="IQ_TOTAL_DIV_PAID_CF" hidden="1">"c1266"</definedName>
    <definedName name="IQ_TOTAL_EMPLOYEE" hidden="1">"c2141"</definedName>
    <definedName name="IQ_TOTAL_EMPLOYEES" hidden="1">"c1522"</definedName>
    <definedName name="IQ_TOTAL_EMPLOYEES_FDIC" hidden="1">"c6355"</definedName>
    <definedName name="IQ_TOTAL_EQUITY" hidden="1">"c1267"</definedName>
    <definedName name="IQ_TOTAL_EQUITY_10YR_ANN_CAGR" hidden="1">"c6145"</definedName>
    <definedName name="IQ_TOTAL_EQUITY_10YR_ANN_GROWTH" hidden="1">"c1268"</definedName>
    <definedName name="IQ_TOTAL_EQUITY_1YR_ANN_GROWTH" hidden="1">"c1269"</definedName>
    <definedName name="IQ_TOTAL_EQUITY_2YR_ANN_CAGR" hidden="1">"c6146"</definedName>
    <definedName name="IQ_TOTAL_EQUITY_2YR_ANN_GROWTH" hidden="1">"c1270"</definedName>
    <definedName name="IQ_TOTAL_EQUITY_3YR_ANN_CAGR" hidden="1">"c6147"</definedName>
    <definedName name="IQ_TOTAL_EQUITY_3YR_ANN_GROWTH" hidden="1">"c1271"</definedName>
    <definedName name="IQ_TOTAL_EQUITY_5YR_ANN_CAGR" hidden="1">"c6148"</definedName>
    <definedName name="IQ_TOTAL_EQUITY_5YR_ANN_GROWTH" hidden="1">"c1272"</definedName>
    <definedName name="IQ_TOTAL_EQUITY_7YR_ANN_CAGR" hidden="1">"c6149"</definedName>
    <definedName name="IQ_TOTAL_EQUITY_7YR_ANN_GROWTH" hidden="1">"c1273"</definedName>
    <definedName name="IQ_TOTAL_EQUITY_ALLOWANCE_TOTAL_LOANS" hidden="1">"c1274"</definedName>
    <definedName name="IQ_TOTAL_EQUITY_SUBTOTAL_AP" hidden="1">"c8989"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EQUITY_FDIC" hidden="1">"c6354"</definedName>
    <definedName name="IQ_TOTAL_LIAB_EQUITY_SUBTOTAL_AP" hidden="1">"c8988"</definedName>
    <definedName name="IQ_TOTAL_LIAB_FIN" hidden="1">"c1280"</definedName>
    <definedName name="IQ_TOTAL_LIAB_INS" hidden="1">"c1281"</definedName>
    <definedName name="IQ_TOTAL_LIAB_RE" hidden="1">"c6273"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IABILITIES_FDIC" hidden="1">"c6348"</definedName>
    <definedName name="IQ_TOTAL_LOANS" hidden="1">"c5653"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" hidden="1">"c6274"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ABLE_END_OS" hidden="1">"c5819"</definedName>
    <definedName name="IQ_TOTAL_OPTIONS_EXERCISED" hidden="1">"c2695"</definedName>
    <definedName name="IQ_TOTAL_OPTIONS_GRANTED" hidden="1">"c2694"</definedName>
    <definedName name="IQ_TOTAL_ORE_RESOURCES_ALUM" hidden="1">"c9230"</definedName>
    <definedName name="IQ_TOTAL_ORE_RESOURCES_COP" hidden="1">"c9174"</definedName>
    <definedName name="IQ_TOTAL_ORE_RESOURCES_DIAM" hidden="1">"c9654"</definedName>
    <definedName name="IQ_TOTAL_ORE_RESOURCES_GOLD" hidden="1">"c9015"</definedName>
    <definedName name="IQ_TOTAL_ORE_RESOURCES_IRON" hidden="1">"c9389"</definedName>
    <definedName name="IQ_TOTAL_ORE_RESOURCES_LEAD" hidden="1">"c9442"</definedName>
    <definedName name="IQ_TOTAL_ORE_RESOURCES_MANG" hidden="1">"c9495"</definedName>
    <definedName name="IQ_TOTAL_ORE_RESOURCES_MOLYB" hidden="1">"c9707"</definedName>
    <definedName name="IQ_TOTAL_ORE_RESOURCES_NICK" hidden="1">"c9283"</definedName>
    <definedName name="IQ_TOTAL_ORE_RESOURCES_PLAT" hidden="1">"c9121"</definedName>
    <definedName name="IQ_TOTAL_ORE_RESOURCES_SILVER" hidden="1">"c9068"</definedName>
    <definedName name="IQ_TOTAL_ORE_RESOURCES_TITAN" hidden="1">"c9548"</definedName>
    <definedName name="IQ_TOTAL_ORE_RESOURCES_URAN" hidden="1">"c9601"</definedName>
    <definedName name="IQ_TOTAL_ORE_RESOURCES_ZINC" hidden="1">"c9336"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ENSION_OBLIGATION" hidden="1">"c1292"</definedName>
    <definedName name="IQ_TOTAL_PRINCIPAL" hidden="1">"c2509"</definedName>
    <definedName name="IQ_TOTAL_PRINCIPAL_PCT" hidden="1">"c2510"</definedName>
    <definedName name="IQ_TOTAL_PROP" hidden="1">"c8765"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COV_ATTRIB_RESOURCES_ALUM" hidden="1">"c9246"</definedName>
    <definedName name="IQ_TOTAL_RECOV_ATTRIB_RESOURCES_COAL" hidden="1">"c9820"</definedName>
    <definedName name="IQ_TOTAL_RECOV_ATTRIB_RESOURCES_COP" hidden="1">"c9190"</definedName>
    <definedName name="IQ_TOTAL_RECOV_ATTRIB_RESOURCES_DIAM" hidden="1">"c9670"</definedName>
    <definedName name="IQ_TOTAL_RECOV_ATTRIB_RESOURCES_GOLD" hidden="1">"c9031"</definedName>
    <definedName name="IQ_TOTAL_RECOV_ATTRIB_RESOURCES_IRON" hidden="1">"c9405"</definedName>
    <definedName name="IQ_TOTAL_RECOV_ATTRIB_RESOURCES_LEAD" hidden="1">"c9458"</definedName>
    <definedName name="IQ_TOTAL_RECOV_ATTRIB_RESOURCES_MANG" hidden="1">"c9511"</definedName>
    <definedName name="IQ_TOTAL_RECOV_ATTRIB_RESOURCES_MET_COAL" hidden="1">"c9760"</definedName>
    <definedName name="IQ_TOTAL_RECOV_ATTRIB_RESOURCES_MOLYB" hidden="1">"c9723"</definedName>
    <definedName name="IQ_TOTAL_RECOV_ATTRIB_RESOURCES_NICK" hidden="1">"c9299"</definedName>
    <definedName name="IQ_TOTAL_RECOV_ATTRIB_RESOURCES_PLAT" hidden="1">"c9137"</definedName>
    <definedName name="IQ_TOTAL_RECOV_ATTRIB_RESOURCES_SILVER" hidden="1">"c9084"</definedName>
    <definedName name="IQ_TOTAL_RECOV_ATTRIB_RESOURCES_STEAM" hidden="1">"c9790"</definedName>
    <definedName name="IQ_TOTAL_RECOV_ATTRIB_RESOURCES_TITAN" hidden="1">"c9564"</definedName>
    <definedName name="IQ_TOTAL_RECOV_ATTRIB_RESOURCES_URAN" hidden="1">"c9617"</definedName>
    <definedName name="IQ_TOTAL_RECOV_ATTRIB_RESOURCES_ZINC" hidden="1">"c9352"</definedName>
    <definedName name="IQ_TOTAL_RECOV_RESOURCES_ALUM" hidden="1">"c9236"</definedName>
    <definedName name="IQ_TOTAL_RECOV_RESOURCES_COAL" hidden="1">"c9815"</definedName>
    <definedName name="IQ_TOTAL_RECOV_RESOURCES_COP" hidden="1">"c9180"</definedName>
    <definedName name="IQ_TOTAL_RECOV_RESOURCES_DIAM" hidden="1">"c9660"</definedName>
    <definedName name="IQ_TOTAL_RECOV_RESOURCES_GOLD" hidden="1">"c9021"</definedName>
    <definedName name="IQ_TOTAL_RECOV_RESOURCES_IRON" hidden="1">"c9395"</definedName>
    <definedName name="IQ_TOTAL_RECOV_RESOURCES_LEAD" hidden="1">"c9448"</definedName>
    <definedName name="IQ_TOTAL_RECOV_RESOURCES_MANG" hidden="1">"c9501"</definedName>
    <definedName name="IQ_TOTAL_RECOV_RESOURCES_MET_COAL" hidden="1">"c9755"</definedName>
    <definedName name="IQ_TOTAL_RECOV_RESOURCES_MOLYB" hidden="1">"c9713"</definedName>
    <definedName name="IQ_TOTAL_RECOV_RESOURCES_NICK" hidden="1">"c9289"</definedName>
    <definedName name="IQ_TOTAL_RECOV_RESOURCES_PLAT" hidden="1">"c9127"</definedName>
    <definedName name="IQ_TOTAL_RECOV_RESOURCES_SILVER" hidden="1">"c9074"</definedName>
    <definedName name="IQ_TOTAL_RECOV_RESOURCES_STEAM" hidden="1">"c9785"</definedName>
    <definedName name="IQ_TOTAL_RECOV_RESOURCES_TITAN" hidden="1">"c9554"</definedName>
    <definedName name="IQ_TOTAL_RECOV_RESOURCES_URAN" hidden="1">"c9607"</definedName>
    <definedName name="IQ_TOTAL_RECOV_RESOURCES_ZINC" hidden="1">"c9342"</definedName>
    <definedName name="IQ_TOTAL_RECOVERIES_FDIC" hidden="1">"c6622"</definedName>
    <definedName name="IQ_TOTAL_RESOURCES_CALORIFIC_VALUE_COAL" hidden="1">"c9810"</definedName>
    <definedName name="IQ_TOTAL_RESOURCES_CALORIFIC_VALUE_MET_COAL" hidden="1">"c9750"</definedName>
    <definedName name="IQ_TOTAL_RESOURCES_CALORIFIC_VALUE_STEAM" hidden="1">"c9780"</definedName>
    <definedName name="IQ_TOTAL_RESOURCES_GRADE_ALUM" hidden="1">"c9231"</definedName>
    <definedName name="IQ_TOTAL_RESOURCES_GRADE_COP" hidden="1">"c9175"</definedName>
    <definedName name="IQ_TOTAL_RESOURCES_GRADE_DIAM" hidden="1">"c9655"</definedName>
    <definedName name="IQ_TOTAL_RESOURCES_GRADE_GOLD" hidden="1">"c9016"</definedName>
    <definedName name="IQ_TOTAL_RESOURCES_GRADE_IRON" hidden="1">"c9390"</definedName>
    <definedName name="IQ_TOTAL_RESOURCES_GRADE_LEAD" hidden="1">"c9443"</definedName>
    <definedName name="IQ_TOTAL_RESOURCES_GRADE_MANG" hidden="1">"c9496"</definedName>
    <definedName name="IQ_TOTAL_RESOURCES_GRADE_MOLYB" hidden="1">"c9708"</definedName>
    <definedName name="IQ_TOTAL_RESOURCES_GRADE_NICK" hidden="1">"c9284"</definedName>
    <definedName name="IQ_TOTAL_RESOURCES_GRADE_PLAT" hidden="1">"c9122"</definedName>
    <definedName name="IQ_TOTAL_RESOURCES_GRADE_SILVER" hidden="1">"c9069"</definedName>
    <definedName name="IQ_TOTAL_RESOURCES_GRADE_TITAN" hidden="1">"c9549"</definedName>
    <definedName name="IQ_TOTAL_RESOURCES_GRADE_URAN" hidden="1">"c9602"</definedName>
    <definedName name="IQ_TOTAL_RESOURCES_GRADE_ZINC" hidden="1">"c9337"</definedName>
    <definedName name="IQ_TOTAL_REV" hidden="1">"c1294"</definedName>
    <definedName name="IQ_TOTAL_REV_10YR_ANN_CAGR" hidden="1">"c6150"</definedName>
    <definedName name="IQ_TOTAL_REV_10YR_ANN_GROWTH" hidden="1">"c1295"</definedName>
    <definedName name="IQ_TOTAL_REV_1YR_ANN_GROWTH" hidden="1">"c1296"</definedName>
    <definedName name="IQ_TOTAL_REV_2YR_ANN_CAGR" hidden="1">"c6151"</definedName>
    <definedName name="IQ_TOTAL_REV_2YR_ANN_GROWTH" hidden="1">"c1297"</definedName>
    <definedName name="IQ_TOTAL_REV_3YR_ANN_CAGR" hidden="1">"c6152"</definedName>
    <definedName name="IQ_TOTAL_REV_3YR_ANN_GROWTH" hidden="1">"c1298"</definedName>
    <definedName name="IQ_TOTAL_REV_5YR_ANN_CAGR" hidden="1">"c6153"</definedName>
    <definedName name="IQ_TOTAL_REV_5YR_ANN_GROWTH" hidden="1">"c1299"</definedName>
    <definedName name="IQ_TOTAL_REV_7YR_ANN_CAGR" hidden="1">"c6154"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NK_FDIC" hidden="1">"c6786"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" hidden="1">"c6275"</definedName>
    <definedName name="IQ_TOTAL_REV_REIT" hidden="1">"c1307"</definedName>
    <definedName name="IQ_TOTAL_REV_SHARE" hidden="1">"c1912"</definedName>
    <definedName name="IQ_TOTAL_REV_SUBTOTAL_AP" hidden="1">"c8975"</definedName>
    <definedName name="IQ_TOTAL_REV_UTI" hidden="1">"c1308"</definedName>
    <definedName name="IQ_TOTAL_REVENUE" hidden="1">"c1436"</definedName>
    <definedName name="IQ_TOTAL_RISK_BASED_CAPITAL_RATIO_FDIC" hidden="1">"c6747"</definedName>
    <definedName name="IQ_TOTAL_ROOMS" hidden="1">"c8789"</definedName>
    <definedName name="IQ_TOTAL_SECURITIES_FDIC" hidden="1">"c6306"</definedName>
    <definedName name="IQ_TOTAL_SPECIAL" hidden="1">"c1618"</definedName>
    <definedName name="IQ_TOTAL_SQ_FT" hidden="1">"c8781"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TIME_DEPOSITS_FDIC" hidden="1">"c6497"</definedName>
    <definedName name="IQ_TOTAL_TIME_SAVINGS_DEPOSITS_FDIC" hidden="1">"c6498"</definedName>
    <definedName name="IQ_TOTAL_UNITS" hidden="1">"c8773"</definedName>
    <definedName name="IQ_TOTAL_UNUSED_COMMITMENTS_FDIC" hidden="1">"c6536"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" hidden="1">"c6286"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CCOUNT_GAINS_FEES_FDIC" hidden="1">"c6573"</definedName>
    <definedName name="IQ_TRADING_ASSETS" hidden="1">"c1310"</definedName>
    <definedName name="IQ_TRADING_ASSETS_FDIC" hidden="1">"c6328"</definedName>
    <definedName name="IQ_TRADING_CURRENCY" hidden="1">"c2212"</definedName>
    <definedName name="IQ_TRADING_LIABILITIES_FDIC" hidden="1">"c6344"</definedName>
    <definedName name="IQ_TRANSACTION_ACCOUNTS_FDIC" hidden="1">"c6544"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" hidden="1">"c6276"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EASURY_STOCK_TRANSACTIONS_FDIC" hidden="1">"c6501"</definedName>
    <definedName name="IQ_TRUCK_ASSEMBLIES" hidden="1">"c7021"</definedName>
    <definedName name="IQ_TRUCK_ASSEMBLIES_APR" hidden="1">"c7681"</definedName>
    <definedName name="IQ_TRUCK_ASSEMBLIES_APR_FC" hidden="1">"c8561"</definedName>
    <definedName name="IQ_TRUCK_ASSEMBLIES_FC" hidden="1">"c7901"</definedName>
    <definedName name="IQ_TRUCK_ASSEMBLIES_POP" hidden="1">"c7241"</definedName>
    <definedName name="IQ_TRUCK_ASSEMBLIES_POP_FC" hidden="1">"c8121"</definedName>
    <definedName name="IQ_TRUCK_ASSEMBLIES_YOY" hidden="1">"c7461"</definedName>
    <definedName name="IQ_TRUCK_ASSEMBLIES_YOY_FC" hidden="1">"c8341"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TWELVE_MONTHS_FIXED_AND_FLOATING_FDIC" hidden="1">"c6420"</definedName>
    <definedName name="IQ_TWELVE_MONTHS_MORTGAGE_PASS_THROUGHS_FDIC" hidden="1">"c6412"</definedName>
    <definedName name="IQ_UFCF_10YR_ANN_CAGR" hidden="1">"c6179"</definedName>
    <definedName name="IQ_UFCF_10YR_ANN_GROWTH" hidden="1">"c1948"</definedName>
    <definedName name="IQ_UFCF_1YR_ANN_GROWTH" hidden="1">"c1943"</definedName>
    <definedName name="IQ_UFCF_2YR_ANN_CAGR" hidden="1">"c6175"</definedName>
    <definedName name="IQ_UFCF_2YR_ANN_GROWTH" hidden="1">"c1944"</definedName>
    <definedName name="IQ_UFCF_3YR_ANN_CAGR" hidden="1">"c6176"</definedName>
    <definedName name="IQ_UFCF_3YR_ANN_GROWTH" hidden="1">"c1945"</definedName>
    <definedName name="IQ_UFCF_5YR_ANN_CAGR" hidden="1">"c6177"</definedName>
    <definedName name="IQ_UFCF_5YR_ANN_GROWTH" hidden="1">"c1946"</definedName>
    <definedName name="IQ_UFCF_7YR_ANN_CAGR" hidden="1">"c6178"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CONSOL_BEDS" hidden="1">"c8783"</definedName>
    <definedName name="IQ_UNCONSOL_PROP" hidden="1">"c8762"</definedName>
    <definedName name="IQ_UNCONSOL_ROOMS" hidden="1">"c8787"</definedName>
    <definedName name="IQ_UNCONSOL_SQ_FT" hidden="1">"c8778"</definedName>
    <definedName name="IQ_UNCONSOL_UNITS" hidden="1">"c8770"</definedName>
    <definedName name="IQ_UNDERWRITING_PROFIT" hidden="1">"c9975"</definedName>
    <definedName name="IQ_UNDIVIDED_PROFITS_FDIC" hidden="1">"c6352"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" hidden="1">"c6277"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EARNED_INCOME_FDIC" hidden="1">"c6324"</definedName>
    <definedName name="IQ_UNEARNED_INCOME_FOREIGN_FDIC" hidden="1">"c6385"</definedName>
    <definedName name="IQ_UNEMPLOYMENT_RATE" hidden="1">"c7023"</definedName>
    <definedName name="IQ_UNEMPLOYMENT_RATE_FC" hidden="1">"c7903"</definedName>
    <definedName name="IQ_UNEMPLOYMENT_RATE_POP" hidden="1">"c7243"</definedName>
    <definedName name="IQ_UNEMPLOYMENT_RATE_POP_FC" hidden="1">"c8123"</definedName>
    <definedName name="IQ_UNEMPLOYMENT_RATE_YOY" hidden="1">"c7463"</definedName>
    <definedName name="IQ_UNEMPLOYMENT_RATE_YOY_FC" hidden="1">"c8343"</definedName>
    <definedName name="IQ_UNIT_LABOR_COST_INDEX" hidden="1">"c7025"</definedName>
    <definedName name="IQ_UNIT_LABOR_COST_INDEX_APR" hidden="1">"c7685"</definedName>
    <definedName name="IQ_UNIT_LABOR_COST_INDEX_APR_FC" hidden="1">"c8565"</definedName>
    <definedName name="IQ_UNIT_LABOR_COST_INDEX_FC" hidden="1">"c7905"</definedName>
    <definedName name="IQ_UNIT_LABOR_COST_INDEX_PCT_CHANGE" hidden="1">"c7024"</definedName>
    <definedName name="IQ_UNIT_LABOR_COST_INDEX_PCT_CHANGE_FC" hidden="1">"c7904"</definedName>
    <definedName name="IQ_UNIT_LABOR_COST_INDEX_PCT_CHANGE_POP" hidden="1">"c7244"</definedName>
    <definedName name="IQ_UNIT_LABOR_COST_INDEX_PCT_CHANGE_POP_FC" hidden="1">"c8124"</definedName>
    <definedName name="IQ_UNIT_LABOR_COST_INDEX_PCT_CHANGE_YOY" hidden="1">"c7464"</definedName>
    <definedName name="IQ_UNIT_LABOR_COST_INDEX_PCT_CHANGE_YOY_FC" hidden="1">"c8344"</definedName>
    <definedName name="IQ_UNIT_LABOR_COST_INDEX_POP" hidden="1">"c7245"</definedName>
    <definedName name="IQ_UNIT_LABOR_COST_INDEX_POP_FC" hidden="1">"c8125"</definedName>
    <definedName name="IQ_UNIT_LABOR_COST_INDEX_YOY" hidden="1">"c7465"</definedName>
    <definedName name="IQ_UNIT_LABOR_COST_INDEX_YOY_FC" hidden="1">"c8345"</definedName>
    <definedName name="IQ_UNLEVERED_FCF" hidden="1">"c1908"</definedName>
    <definedName name="IQ_UNPAID_CLAIMS" hidden="1">"c1330"</definedName>
    <definedName name="IQ_UNPROFITABLE_INSTITUTIONS_FDIC" hidden="1">"c6722"</definedName>
    <definedName name="IQ_UNREALIZED_GAIN" hidden="1">"c1619"</definedName>
    <definedName name="IQ_UNSECURED_DEBT" hidden="1">"c2548"</definedName>
    <definedName name="IQ_UNSECURED_DEBT_PCT" hidden="1">"c2549"</definedName>
    <definedName name="IQ_UNUSED_LOAN_COMMITMENTS_FDIC" hidden="1">"c6368"</definedName>
    <definedName name="IQ_UNUSUAL_EXP" hidden="1">"c1456"</definedName>
    <definedName name="IQ_US_BRANCHES_FOREIGN_BANK_LOANS_FDIC" hidden="1">"c6435"</definedName>
    <definedName name="IQ_US_BRANCHES_FOREIGN_BANKS_FDIC" hidden="1">"c6390"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S_GOV_AGENCIES_FDIC" hidden="1">"c6395"</definedName>
    <definedName name="IQ_US_GOV_DEPOSITS_FDIC" hidden="1">"c6483"</definedName>
    <definedName name="IQ_US_GOV_ENTERPRISES_FDIC" hidden="1">"c6396"</definedName>
    <definedName name="IQ_US_GOV_NONCURRENT_LOANS_TOTAL_NONCURRENT_FDIC" hidden="1">"c6779"</definedName>
    <definedName name="IQ_US_GOV_NONTRANSACTION_ACCOUNTS_FDIC" hidden="1">"c6546"</definedName>
    <definedName name="IQ_US_GOV_OBLIGATIONS_FDIC" hidden="1">"c6299"</definedName>
    <definedName name="IQ_US_GOV_SECURITIES_FDIC" hidden="1">"c6297"</definedName>
    <definedName name="IQ_US_GOV_TOTAL_DEPOSITS_FDIC" hidden="1">"c6472"</definedName>
    <definedName name="IQ_US_GOV_TRANSACTION_ACCOUNTS_FDIC" hidden="1">"c6538"</definedName>
    <definedName name="IQ_US_TREASURY_SECURITIES_FDIC" hidden="1">"c6298"</definedName>
    <definedName name="IQ_UTIL_PPE_NET" hidden="1">"c1620"</definedName>
    <definedName name="IQ_UTIL_REV" hidden="1">"c2091"</definedName>
    <definedName name="IQ_UV_PENSION_LIAB" hidden="1">"c1332"</definedName>
    <definedName name="IQ_VALUATION_ALLOWANCES_FDIC" hidden="1">"c6400"</definedName>
    <definedName name="IQ_VALUE_TRADED" hidden="1">"c1519"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C_REVENUE_FDIC" hidden="1">"c6667"</definedName>
    <definedName name="IQ_VEHICLE_ASSEMBLIES_LIGHT" hidden="1">"c6905"</definedName>
    <definedName name="IQ_VEHICLE_ASSEMBLIES_LIGHT_APR" hidden="1">"c7565"</definedName>
    <definedName name="IQ_VEHICLE_ASSEMBLIES_LIGHT_APR_FC" hidden="1">"c8445"</definedName>
    <definedName name="IQ_VEHICLE_ASSEMBLIES_LIGHT_FC" hidden="1">"c7785"</definedName>
    <definedName name="IQ_VEHICLE_ASSEMBLIES_LIGHT_NEW" hidden="1">"c6925"</definedName>
    <definedName name="IQ_VEHICLE_ASSEMBLIES_LIGHT_NEW_APR" hidden="1">"c7585"</definedName>
    <definedName name="IQ_VEHICLE_ASSEMBLIES_LIGHT_NEW_APR_FC" hidden="1">"c8465"</definedName>
    <definedName name="IQ_VEHICLE_ASSEMBLIES_LIGHT_NEW_FC" hidden="1">"c7805"</definedName>
    <definedName name="IQ_VEHICLE_ASSEMBLIES_LIGHT_NEW_POP" hidden="1">"c7145"</definedName>
    <definedName name="IQ_VEHICLE_ASSEMBLIES_LIGHT_NEW_POP_FC" hidden="1">"c8025"</definedName>
    <definedName name="IQ_VEHICLE_ASSEMBLIES_LIGHT_NEW_YOY" hidden="1">"c7365"</definedName>
    <definedName name="IQ_VEHICLE_ASSEMBLIES_LIGHT_NEW_YOY_FC" hidden="1">"c8245"</definedName>
    <definedName name="IQ_VEHICLE_ASSEMBLIES_LIGHT_POP" hidden="1">"c7125"</definedName>
    <definedName name="IQ_VEHICLE_ASSEMBLIES_LIGHT_POP_FC" hidden="1">"c8005"</definedName>
    <definedName name="IQ_VEHICLE_ASSEMBLIES_LIGHT_YOY" hidden="1">"c7345"</definedName>
    <definedName name="IQ_VEHICLE_ASSEMBLIES_LIGHT_YOY_FC" hidden="1">"c8225"</definedName>
    <definedName name="IQ_VEHICLE_ASSEMBLIES_TOTAL" hidden="1">"c7020"</definedName>
    <definedName name="IQ_VEHICLE_ASSEMBLIES_TOTAL_APR" hidden="1">"c7680"</definedName>
    <definedName name="IQ_VEHICLE_ASSEMBLIES_TOTAL_APR_FC" hidden="1">"c8560"</definedName>
    <definedName name="IQ_VEHICLE_ASSEMBLIES_TOTAL_FC" hidden="1">"c7900"</definedName>
    <definedName name="IQ_VEHICLE_ASSEMBLIES_TOTAL_POP" hidden="1">"c7240"</definedName>
    <definedName name="IQ_VEHICLE_ASSEMBLIES_TOTAL_POP_FC" hidden="1">"c8120"</definedName>
    <definedName name="IQ_VEHICLE_ASSEMBLIES_TOTAL_YOY" hidden="1">"c7460"</definedName>
    <definedName name="IQ_VEHICLE_ASSEMBLIES_TOTAL_YOY_FC" hidden="1">"c8340"</definedName>
    <definedName name="IQ_VIF_AFTER_COST_CAPITAL_COVERED" hidden="1">"c9966"</definedName>
    <definedName name="IQ_VIF_AFTER_COST_CAPITAL_GROUP" hidden="1">"c9952"</definedName>
    <definedName name="IQ_VIF_BEFORE_COST_CAPITAL_COVERED" hidden="1">"c9964"</definedName>
    <definedName name="IQ_VIF_BEFORE_COST_CAPITAL_GROUP" hidden="1">"c9950"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ATILE_LIABILITIES_FDIC" hidden="1">"c6364"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 hidden="1">50000</definedName>
    <definedName name="IQ_WEIGHTED_AVG_PRICE" hidden="1">"c1334"</definedName>
    <definedName name="IQ_WHOLESALE_INVENTORIES" hidden="1">"c7027"</definedName>
    <definedName name="IQ_WHOLESALE_INVENTORIES_APR" hidden="1">"c7687"</definedName>
    <definedName name="IQ_WHOLESALE_INVENTORIES_APR_FC" hidden="1">"c8567"</definedName>
    <definedName name="IQ_WHOLESALE_INVENTORIES_FC" hidden="1">"c7907"</definedName>
    <definedName name="IQ_WHOLESALE_INVENTORIES_POP" hidden="1">"c7247"</definedName>
    <definedName name="IQ_WHOLESALE_INVENTORIES_POP_FC" hidden="1">"c8127"</definedName>
    <definedName name="IQ_WHOLESALE_INVENTORIES_YOY" hidden="1">"c7467"</definedName>
    <definedName name="IQ_WHOLESALE_INVENTORIES_YOY_FC" hidden="1">"c8347"</definedName>
    <definedName name="IQ_WHOLESALE_IS_RATIO" hidden="1">"c7026"</definedName>
    <definedName name="IQ_WHOLESALE_IS_RATIO_FC" hidden="1">"c7906"</definedName>
    <definedName name="IQ_WHOLESALE_IS_RATIO_POP" hidden="1">"c7246"</definedName>
    <definedName name="IQ_WHOLESALE_IS_RATIO_POP_FC" hidden="1">"c8126"</definedName>
    <definedName name="IQ_WHOLESALE_IS_RATIO_YOY" hidden="1">"c7466"</definedName>
    <definedName name="IQ_WHOLESALE_IS_RATIO_YOY_FC" hidden="1">"c8346"</definedName>
    <definedName name="IQ_WHOLESALE_SALES" hidden="1">"c7028"</definedName>
    <definedName name="IQ_WHOLESALE_SALES_APR" hidden="1">"c7688"</definedName>
    <definedName name="IQ_WHOLESALE_SALES_APR_FC" hidden="1">"c8568"</definedName>
    <definedName name="IQ_WHOLESALE_SALES_FC" hidden="1">"c7908"</definedName>
    <definedName name="IQ_WHOLESALE_SALES_INDEX" hidden="1">"c7029"</definedName>
    <definedName name="IQ_WHOLESALE_SALES_INDEX_APR" hidden="1">"c7689"</definedName>
    <definedName name="IQ_WHOLESALE_SALES_INDEX_APR_FC" hidden="1">"c8569"</definedName>
    <definedName name="IQ_WHOLESALE_SALES_INDEX_FC" hidden="1">"c7909"</definedName>
    <definedName name="IQ_WHOLESALE_SALES_INDEX_POP" hidden="1">"c7249"</definedName>
    <definedName name="IQ_WHOLESALE_SALES_INDEX_POP_FC" hidden="1">"c8129"</definedName>
    <definedName name="IQ_WHOLESALE_SALES_INDEX_YOY" hidden="1">"c7469"</definedName>
    <definedName name="IQ_WHOLESALE_SALES_INDEX_YOY_FC" hidden="1">"c8349"</definedName>
    <definedName name="IQ_WHOLESALE_SALES_POP" hidden="1">"c7248"</definedName>
    <definedName name="IQ_WHOLESALE_SALES_POP_FC" hidden="1">"c8128"</definedName>
    <definedName name="IQ_WHOLESALE_SALES_YOY" hidden="1">"c7468"</definedName>
    <definedName name="IQ_WHOLESALE_SALES_YOY_FC" hidden="1">"c8348"</definedName>
    <definedName name="IQ_WIP_INV" hidden="1">"c1335"</definedName>
    <definedName name="IQ_WORKING_CAP" hidden="1">"c3494"</definedName>
    <definedName name="IQ_WORKMEN_WRITTEN" hidden="1">"c1336"</definedName>
    <definedName name="IQ_WRITTEN_OPTION_CONTRACTS_FDIC" hidden="1">"c6509"</definedName>
    <definedName name="IQ_WRITTEN_OPTION_CONTRACTS_FX_RISK_FDIC" hidden="1">"c6514"</definedName>
    <definedName name="IQ_WRITTEN_OPTION_CONTRACTS_NON_FX_IR_FDIC" hidden="1">"c6519"</definedName>
    <definedName name="IQ_XDIV_DATE" hidden="1">"c2104"</definedName>
    <definedName name="IQ_YEAR_FOUNDED" hidden="1">"c6793"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QRB14" hidden="1">"$B$15:$B$518"</definedName>
    <definedName name="IQRB16" hidden="1">"$B$17:$B$520"</definedName>
    <definedName name="IQRB17" hidden="1">"$B$18:$B$122"</definedName>
    <definedName name="IQRB18" hidden="1">"$B$19:$B$522"</definedName>
    <definedName name="IQRBB17" hidden="1">"$BB$18:$BB$1299"</definedName>
    <definedName name="IQRC14" hidden="1">"$C$15:$C$119"</definedName>
    <definedName name="IQRD108" hidden="1">"$D$109:$D$111"</definedName>
    <definedName name="IQRD11" hidden="1">"$D$12:$D$21"</definedName>
    <definedName name="IQRD14" hidden="1">"$D$15:$D$38"</definedName>
    <definedName name="IQRD22" hidden="1">"$D$23:$D$25"</definedName>
    <definedName name="IQRD44" hidden="1">"$D$45:$D$53"</definedName>
    <definedName name="IQRD66" hidden="1">"$D$67:$D$69"</definedName>
    <definedName name="IQRD77" hidden="1">"$D$78:$D$87"</definedName>
    <definedName name="IQRLiquidityO5" hidden="1">#REF!</definedName>
    <definedName name="IQRLiquidityU5" hidden="1">#REF!</definedName>
    <definedName name="IQRLiquidityZ5" hidden="1">#REF!</definedName>
    <definedName name="IQRTKTMRawDataA3" hidden="1">#REF!</definedName>
    <definedName name="Italy" hidden="1">#REF!</definedName>
    <definedName name="iuyiyi" hidden="1">#REF!</definedName>
    <definedName name="j" hidden="1">{#N/A,#N/A,FALSE,"Aging Summary";#N/A,#N/A,FALSE,"Ratio Analysis";#N/A,#N/A,FALSE,"Test 120 Day Accts";#N/A,#N/A,FALSE,"Tickmarks"}</definedName>
    <definedName name="jgg" hidden="1">{#N/A,#N/A,FALSE,"Aging Summary";#N/A,#N/A,FALSE,"Ratio Analysis";#N/A,#N/A,FALSE,"Test 120 Day Accts";#N/A,#N/A,FALSE,"Tickmarks"}</definedName>
    <definedName name="jgjgjgj" hidden="1">{#N/A,#N/A,FALSE,"Aging Summary";#N/A,#N/A,FALSE,"Ratio Analysis";#N/A,#N/A,FALSE,"Test 120 Day Accts";#N/A,#N/A,FALSE,"Tickmarks"}</definedName>
    <definedName name="jgjhgj" hidden="1">{#N/A,#N/A,FALSE,"Aging Summary";#N/A,#N/A,FALSE,"Ratio Analysis";#N/A,#N/A,FALSE,"Test 120 Day Accts";#N/A,#N/A,FALSE,"Tickmarks"}</definedName>
    <definedName name="jhgjhgjhgj" hidden="1">{#N/A,#N/A,FALSE,"Aging Summary";#N/A,#N/A,FALSE,"Ratio Analysis";#N/A,#N/A,FALSE,"Test 120 Day Accts";#N/A,#N/A,FALSE,"Tickmarks"}</definedName>
    <definedName name="jhnhgg" hidden="1">{#N/A,#N/A,FALSE,"Aging Summary";#N/A,#N/A,FALSE,"Ratio Analysis";#N/A,#N/A,FALSE,"Test 120 Day Accts";#N/A,#N/A,FALSE,"Tickmarks"}</definedName>
    <definedName name="jj" hidden="1">{#N/A,#N/A,FALSE,"Aging Summary";#N/A,#N/A,FALSE,"Ratio Analysis";#N/A,#N/A,FALSE,"Test 120 Day Accts";#N/A,#N/A,FALSE,"Tickmarks"}</definedName>
    <definedName name="jjj" hidden="1">{#N/A,#N/A,FALSE,"Aging Summary";#N/A,#N/A,FALSE,"Ratio Analysis";#N/A,#N/A,FALSE,"Test 120 Day Accts";#N/A,#N/A,FALSE,"Tickmarks"}</definedName>
    <definedName name="K" hidden="1">{#N/A,#N/A,FALSE,"Aging Summary";#N/A,#N/A,FALSE,"Ratio Analysis";#N/A,#N/A,FALSE,"Test 120 Day Accts";#N/A,#N/A,FALSE,"Tickmarks"}</definedName>
    <definedName name="KK" hidden="1">{#N/A,#N/A,FALSE,"Aging Summary";#N/A,#N/A,FALSE,"Ratio Analysis";#N/A,#N/A,FALSE,"Test 120 Day Accts";#N/A,#N/A,FALSE,"Tickmarks"}</definedName>
    <definedName name="kkgk" hidden="1">#REF!</definedName>
    <definedName name="Kraft" hidden="1">{#N/A,#N/A,FALSE,"changes";#N/A,#N/A,FALSE,"Assumptions";"view1",#N/A,FALSE,"BE Analysis";"view2",#N/A,FALSE,"BE Analysis";#N/A,#N/A,FALSE,"DCF Calculation - Scenario 1";"Dollar",#N/A,FALSE,"Consolidated - Scenario 1";"CS",#N/A,FALSE,"Consolidated - Scenario 1"}</definedName>
    <definedName name="l" hidden="1">{#N/A,#N/A,FALSE,"Aging Summary";#N/A,#N/A,FALSE,"Ratio Analysis";#N/A,#N/A,FALSE,"Test 120 Day Accts";#N/A,#N/A,FALSE,"Tickmarks"}</definedName>
    <definedName name="LastSheet" hidden="1">"Fixed Asset Amort and  UCC 2"</definedName>
    <definedName name="listlist" hidden="1">#REF!</definedName>
    <definedName name="ListOffset" hidden="1">1</definedName>
    <definedName name="ljljlj" hidden="1">#REF!</definedName>
    <definedName name="LKASFDH" hidden="1">#REF!</definedName>
    <definedName name="lkjlj" hidden="1">#REF!</definedName>
    <definedName name="m" hidden="1">{#N/A,#N/A,FALSE,"Aging Summary";#N/A,#N/A,FALSE,"Ratio Analysis";#N/A,#N/A,FALSE,"Test 120 Day Accts";#N/A,#N/A,FALSE,"Tickmarks"}</definedName>
    <definedName name="metricbridge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metricbridge1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MM" hidden="1">#N/A</definedName>
    <definedName name="n" hidden="1">{#N/A,#N/A,FALSE,"Aging Summary";#N/A,#N/A,FALSE,"Ratio Analysis";#N/A,#N/A,FALSE,"Test 120 Day Accts";#N/A,#N/A,FALSE,"Tickmarks"}</definedName>
    <definedName name="oi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oo" hidden="1">{#N/A,#N/A,FALSE,"Aging Summary";#N/A,#N/A,FALSE,"Ratio Analysis";#N/A,#N/A,FALSE,"Test 120 Day Accts";#N/A,#N/A,FALSE,"Tickmarks"}</definedName>
    <definedName name="Order" hidden="1">255</definedName>
    <definedName name="p" hidden="1">{#N/A,#N/A,FALSE,"Aging Summary";#N/A,#N/A,FALSE,"Ratio Analysis";#N/A,#N/A,FALSE,"Test 120 Day Accts";#N/A,#N/A,FALSE,"Tickmarks"}</definedName>
    <definedName name="Pal_Workbook_GUID" hidden="1">"CJIDBG9LAGS8VPF2DQK4XUW3"</definedName>
    <definedName name="pp" hidden="1">{#N/A,#N/A,FALSE,"Aging Summary";#N/A,#N/A,FALSE,"Ratio Analysis";#N/A,#N/A,FALSE,"Test 120 Day Accts";#N/A,#N/A,FALSE,"Tickmarks"}</definedName>
    <definedName name="_xlnm.Print_Area" localSheetId="0">'Multi-Year Harmonization Rates'!$C$11:$BP$104</definedName>
    <definedName name="q" hidden="1">#REF!</definedName>
    <definedName name="QEWR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retet" hidden="1">#REF!</definedName>
    <definedName name="retett" hidden="1">#REF!</definedName>
    <definedName name="rewrewr" hidden="1">#REF!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H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rr" hidden="1">{#N/A,#N/A,FALSE,"Aging Summary";#N/A,#N/A,FALSE,"Ratio Analysis";#N/A,#N/A,FALSE,"Test 120 Day Accts";#N/A,#N/A,FALSE,"Tickmarks"}</definedName>
    <definedName name="rtyr" hidden="1">{#N/A,#N/A,FALSE,"Aging Summary";#N/A,#N/A,FALSE,"Ratio Analysis";#N/A,#N/A,FALSE,"Test 120 Day Accts";#N/A,#N/A,FALSE,"Tickmarks"}</definedName>
    <definedName name="SAPBEXrevision" hidden="1">9</definedName>
    <definedName name="SAPBEXsysID" hidden="1">"BWP"</definedName>
    <definedName name="SAPBEXwbID" hidden="1">"451N6G6HNH5M7RVWKXOTIVLAA"</definedName>
    <definedName name="SDF" hidden="1">{#N/A,#N/A,FALSE,"Aging Summary";#N/A,#N/A,FALSE,"Ratio Analysis";#N/A,#N/A,FALSE,"Test 120 Day Accts";#N/A,#N/A,FALSE,"Tickmarks"}</definedName>
    <definedName name="sdfasd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sdfg" hidden="1">{#N/A,#N/A,FALSE,"Aging Summary";#N/A,#N/A,FALSE,"Ratio Analysis";#N/A,#N/A,FALSE,"Test 120 Day Accts";#N/A,#N/A,FALSE,"Tickmarks"}</definedName>
    <definedName name="sdfvsdfv" hidden="1">{#N/A,#N/A,FALSE,"Aging Summary";#N/A,#N/A,FALSE,"Ratio Analysis";#N/A,#N/A,FALSE,"Test 120 Day Accts";#N/A,#N/A,FALSE,"Tickmarks"}</definedName>
    <definedName name="sen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sffdsf" hidden="1">#REF!</definedName>
    <definedName name="sfsfs" hidden="1">#REF!</definedName>
    <definedName name="Sort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srdfg" hidden="1">{#N/A,#N/A,FALSE,"Aging Summary";#N/A,#N/A,FALSE,"Ratio Analysis";#N/A,#N/A,FALSE,"Test 120 Day Accts";#N/A,#N/A,FALSE,"Tickmarks"}</definedName>
    <definedName name="stdhg" hidden="1">{#N/A,#N/A,FALSE,"Aging Summary";#N/A,#N/A,FALSE,"Ratio Analysis";#N/A,#N/A,FALSE,"Test 120 Day Accts";#N/A,#N/A,FALSE,"Tickmarks"}</definedName>
    <definedName name="stsg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tretert" hidden="1">#REF!</definedName>
    <definedName name="tryytry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TT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ttt" hidden="1">{#N/A,#N/A,FALSE,"Aging Summary";#N/A,#N/A,FALSE,"Ratio Analysis";#N/A,#N/A,FALSE,"Test 120 Day Accts";#N/A,#N/A,FALSE,"Tickmarks"}</definedName>
    <definedName name="tutu" hidden="1">#REF!</definedName>
    <definedName name="u" hidden="1">{#N/A,#N/A,FALSE,"Aging Summary";#N/A,#N/A,FALSE,"Ratio Analysis";#N/A,#N/A,FALSE,"Test 120 Day Accts";#N/A,#N/A,FALSE,"Tickmarks"}</definedName>
    <definedName name="uu" hidden="1">{#N/A,#N/A,FALSE,"Aging Summary";#N/A,#N/A,FALSE,"Ratio Analysis";#N/A,#N/A,FALSE,"Test 120 Day Accts";#N/A,#N/A,FALSE,"Tickmarks"}</definedName>
    <definedName name="uuu" hidden="1">#REF!</definedName>
    <definedName name="uuuu" hidden="1">{#N/A,#N/A,FALSE,"Aging Summary";#N/A,#N/A,FALSE,"Ratio Analysis";#N/A,#N/A,FALSE,"Test 120 Day Accts";#N/A,#N/A,FALSE,"Tickmarks"}</definedName>
    <definedName name="v" hidden="1">{#N/A,#N/A,FALSE,"Aging Summary";#N/A,#N/A,FALSE,"Ratio Analysis";#N/A,#N/A,FALSE,"Test 120 Day Accts";#N/A,#N/A,FALSE,"Tickmarks"}</definedName>
    <definedName name="vbbbbbbbbb" hidden="1">{#N/A,#N/A,FALSE,"Aging Summary";#N/A,#N/A,FALSE,"Ratio Analysis";#N/A,#N/A,FALSE,"Test 120 Day Accts";#N/A,#N/A,FALSE,"Tickmarks"}</definedName>
    <definedName name="VV" hidden="1">{#N/A,#N/A,FALSE,"Aging Summary";#N/A,#N/A,FALSE,"Ratio Analysis";#N/A,#N/A,FALSE,"Test 120 Day Accts";#N/A,#N/A,FALSE,"Tickmarks"}</definedName>
    <definedName name="vxvx" hidden="1">#REF!</definedName>
    <definedName name="w" hidden="1">{#N/A,#N/A,FALSE,"Aging Summary";#N/A,#N/A,FALSE,"Ratio Analysis";#N/A,#N/A,FALSE,"Test 120 Day Accts";#N/A,#N/A,FALSE,"Tickmarks"}</definedName>
    <definedName name="waresd" hidden="1">{#N/A,#N/A,FALSE,"Aging Summary";#N/A,#N/A,FALSE,"Ratio Analysis";#N/A,#N/A,FALSE,"Test 120 Day Accts";#N/A,#N/A,FALSE,"Tickmarks"}</definedName>
    <definedName name="wlkednjfc" hidden="1">{#N/A,#N/A,FALSE,"Aging Summary";#N/A,#N/A,FALSE,"Ratio Analysis";#N/A,#N/A,FALSE,"Test 120 Day Accts";#N/A,#N/A,FALSE,"Tickmarks"}</definedName>
    <definedName name="wn.revenue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rn.1996._.PROPERTY._.AND._.BUSINESS._.INTERRUPTION._.VALUES." hidden="1">{#N/A,#N/A,TRUE,"96PROP"}</definedName>
    <definedName name="wrn.5._.Year._.Plan." hidden="1">{#N/A,#N/A,FALSE,"Cover";#N/A,#N/A,FALSE,"Key Assumptions";#N/A,#N/A,FALSE,"Assum1";#N/A,#N/A,FALSE,"Revenue";#N/A,#N/A,FALSE,"Operating Income";#N/A,#N/A,FALSE,"Capital employed";#N/A,#N/A,FALSE,"Cap Emp WS"}</definedName>
    <definedName name="wrn.AccumDepr.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wrn.AFE._.REGISTER." hidden="1">{#N/A,#N/A,FALSE,"CLAIMS";#N/A,#N/A,FALSE,"EXPENSE";#N/A,#N/A,FALSE,"CAPITAL"}</definedName>
    <definedName name="wrn.Aging._.and._.Trend._.Analysis." hidden="1">{#N/A,#N/A,FALSE,"Aging Summary";#N/A,#N/A,FALSE,"Ratio Analysis";#N/A,#N/A,FALSE,"Test 120 Day Accts";#N/A,#N/A,FALSE,"Tickmarks"}</definedName>
    <definedName name="wrn.All._.Exhibits." hidden="1">{"Base",#N/A,FALSE,"DCF Calculation - Scenario 1";"Dollar",#N/A,FALSE,"Consolidated - Scenario 1";"CS",#N/A,FALSE,"Consolidated - Scenario 1";"Base",#N/A,FALSE,"New Facilities - Scenario 1";"Inc Stmt Dollar",#N/A,FALSE,"Houston Central";"Inc Stmt CS",#N/A,FALSE,"Houston Central";"Inc Stmt Dollar",#N/A,FALSE,"Victoria";"Inc Stmt CS",#N/A,FALSE,"Victoria";"Inc Stmt Dollar",#N/A,FALSE,"Denver";"Inc Stmt CS",#N/A,FALSE,"Denver";"Inc Stmt Dollar",#N/A,FALSE,"Amarillo";"Inc Stmt CS",#N/A,FALSE,"Amarillo";"Inc Stmt Dollar",#N/A,FALSE,"Kokomo";"Inc Stmt CS",#N/A,FALSE,"Kokomo";"Inc Stmt Dollar",#N/A,FALSE,"San Angelo";"Inc Stmt CS",#N/A,FALSE,"San Angelo";"Inc Stmt Dollar",#N/A,FALSE,"Mandan";"Inc Stmt CS",#N/A,FALSE,"Mandan";"Inc Stmt Dollar",#N/A,FALSE,"Fargo";"Inc Stmt CS",#N/A,FALSE,"Fargo";"Inc Stmt Dollar",#N/A,FALSE,"Lima";"Inc Stmt CS",#N/A,FALSE,"Lima";"Inc Stmt Dollar",#N/A,FALSE,"Mansfield";"Inc Stmt CS",#N/A,FALSE,"Mansfield";"Inc Stmt Dollar",#N/A,FALSE,"Detroit";"Inc Stmt CS",#N/A,FALSE,"Detroit";"Inc Stmt Dollar",#N/A,FALSE,"Harrisburg";"Inc Stmt CS",#N/A,FALSE,"Harrisburg";"Inc Stmt Dollar",#N/A,FALSE,"Savannah";"Inc Stmt CS",#N/A,FALSE,"Savannah";"Inc Stmt Dollar",#N/A,FALSE,"Easton";"Inc Stmt CS",#N/A,FALSE,"Easton"}</definedName>
    <definedName name="wrn.ALL._.STATEMENTS." hidden="1">{"BALANCE SHEET",#N/A,FALSE,"Balance Sheet";"INCOME STATEMENT",#N/A,FALSE,"Income Statement";"STMT OF CASH FLOWS",#N/A,FALSE,"Cash Flows Indirect";"PARTNERS CAPITAL STMT",#N/A,FALSE,"Partners Capital"}</definedName>
    <definedName name="wrn.APCT." hidden="1">{"Page1",#N/A,FALSE,"APCT";"Page2",#N/A,FALSE,"APCT"}</definedName>
    <definedName name="wrn.APL." hidden="1">{"Page1",#N/A,FALSE,"APL";"Page2",#N/A,FALSE,"APL"}</definedName>
    <definedName name="wrn.Appendixes._.for._.OEB.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wrn.assumptions." hidden="1">{"assumptions1",#N/A,FALSE,"Valuation Analysis";"assumptions2",#N/A,FALSE,"Valuation Analysis"}</definedName>
    <definedName name="wrn.backups._.for._.appendixes.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wrn.balance._.sheet." hidden="1">{"bs",#N/A,FALSE,"SCF"}</definedName>
    <definedName name="wrn.Basic._.Report." hidden="1">{#N/A,#N/A,FALSE,"New Depr Sch-150% DB";#N/A,#N/A,FALSE,"Cash Flows RLP";#N/A,#N/A,FALSE,"IRR";#N/A,#N/A,FALSE,"Proforma IS";#N/A,#N/A,FALSE,"Assumptions"}</definedName>
    <definedName name="wrn.clientcopy." hidden="1">{"Multiples_clientcopy",#N/A,FALSE,"Multiples";"Adjustments_clientcopy",#N/A,FALSE,"Adjustments to Multiples";"GrowthAdj_clientcopy",#N/A,FALSE,"Growth Adjustments";"RiskAdj_clientcopy",#N/A,FALSE,"Risk Adjustments ";"MarginAdj_clientcopy",#N/A,FALSE,"Margin Adjustments";"Regression_clientcopy",#N/A,FALSE,"Regression";"Ratios_clientcopy",#N/A,FALSE,"Ratios"}</definedName>
    <definedName name="wrn.compare." hidden="1">{"year1",#N/A,FALSE,"compare";"year10",#N/A,FALSE,"compare";"year2",#N/A,FALSE,"compare";"year3",#N/A,FALSE,"compare";"year4",#N/A,FALSE,"compare";"year5",#N/A,FALSE,"compare";"year6",#N/A,FALSE,"compare";"year7",#N/A,FALSE,"compare";"year8",#N/A,FALSE,"compare";"year9",#N/A,FALSE,"compare"}</definedName>
    <definedName name="wrn.compare5yrs." hidden="1">{"year1",#N/A,FALSE,"compare";"year2",#N/A,FALSE,"compare";"year3",#N/A,FALSE,"compare";"year4",#N/A,FALSE,"compare";"year5",#N/A,FALSE,"compare"}</definedName>
    <definedName name="wrn.Complete._.Report." hidden="1">{#N/A,#N/A,FALSE,"Assumptions";#N/A,#N/A,FALSE,"Proforma IS";#N/A,#N/A,FALSE,"Cash Flows RLP";#N/A,#N/A,FALSE,"IRR";#N/A,#N/A,FALSE,"New Depr Sch-150% DB";#N/A,#N/A,FALSE,"Comments"}</definedName>
    <definedName name="wrn.contributory._.asset._.charges." hidden="1">{"contributory1",#N/A,FALSE,"Contributory Assets Detail";"contributory2",#N/A,FALSE,"Contributory Assets Detail"}</definedName>
    <definedName name="wrn.Coprorate._.Package.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wrn.COSA._.FS._.국문." hidden="1">{#N/A,#N/A,FALSE,"BS";#N/A,#N/A,FALSE,"PL";#N/A,#N/A,FALSE,"처분";#N/A,#N/A,FALSE,"현금";#N/A,#N/A,FALSE,"매출";#N/A,#N/A,FALSE,"원가";#N/A,#N/A,FALSE,"경영"}</definedName>
    <definedName name="wrn.costs.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wrn.Current._.Year._.Plan._.Only.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wrn.custadds_volumes." hidden="1">{"datatable",#N/A,FALSE,"Cust.Adds_Volumes"}</definedName>
    <definedName name="wrn.Depreciation._.Expense.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wrn.documentation." hidden="1">{"documentation1",#N/A,FALSE,"Documentation";"documentation2",#N/A,FALSE,"Documentation"}</definedName>
    <definedName name="wrn.Effective._.Capital._.Expenditures.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wrn.EntitiesWithReclasses." hidden="1">{"page1",#N/A,FALSE,"EntitiesWithReclasses";"page2",#N/A,FALSE,"EntitiesWithReclasses";"page3",#N/A,FALSE,"EntitiesWithReclasses";"page4",#N/A,FALSE,"EntitiesWithReclasses";"page5",#N/A,FALSE,"EntitiesWithReclasses";"page6",#N/A,FALSE,"EntitiesWithReclasses"}</definedName>
    <definedName name="wrn.Exception._.Report." hidden="1">{#N/A,#N/A,FALSE,"Exception Report"}</definedName>
    <definedName name="wrn.Exhibit_draft_report." hidden="1">{"Historic",#N/A,FALSE,"Historic IS";"BS",#N/A,FALSE,"DCF BS conversion";"Market_summary_2",#N/A,FALSE,"Market summary";"GCM_summary",#N/A,FALSE,"Market approach";"DCF",#N/A,FALSE,"DCF Projected IS unlevered";"DCF_value",#N/A,FALSE,"DCF Indications of value"}</definedName>
    <definedName name="wrn.EXHIBITS." hidden="1">{"summary1",#N/A,FALSE,"Summary of Values";"weighted average returns",#N/A,FALSE,"WACC and WARA";"revenue graph",#N/A,FALSE,"Revenue Graph";"historical acquirer",#N/A,FALSE,"Historical Performance";"historical target",#N/A,FALSE,"Historical Performance";"revenue detail 1",#N/A,FALSE,"Revenue Detail";"revenue detail 2",#N/A,FALSE,"Revenue Detail";"revenue detail 3",#N/A,FALSE,"Revenue Detail";"revenue detail 4",#N/A,FALSE,"Revenue Detail";"gross_margin1",#N/A,FALSE,"Gross Margin Detail";"gross_margin2",#N/A,FALSE,"Gross Margin Detail";"developed income statement",#N/A,FALSE,"Abbreviated Income Statement";"inprocess income statement",#N/A,FALSE,"Abbreviated Income Statement";"developed valuation",#N/A,FALSE,"Valuation Analysis";"inprocess valuation",#N/A,FALSE,"Valuation Analysis";"trademark1",#N/A,FALSE,"Trademark(s) and Trade Name(s)";"contributory1",#N/A,FALSE,"Contributory Assets Detail";"contributory2",#N/A,FALSE,"Contributory Assets Detail";"fixed asset detail",#N/A,FALSE,"Fixed Asset Detail"}</definedName>
    <definedName name="wrn.filecopy." hidden="1">{"Multiples_filecopy",#N/A,FALSE,"Multiples";"Adjustments_filecopy",#N/A,FALSE,"Adjustments to Multiples";"GrowthAdj_filecopy",#N/A,FALSE,"Growth Adjustments";"RiskAdj_filecopy",#N/A,FALSE,"Risk Adjustments ";"MarginAdj_filecopy",#N/A,FALSE,"Margin Adjustments";"Regression_filecopy",#N/A,FALSE,"Regression";"Ratios_filecopy",#N/A,FALSE,"Ratios"}</definedName>
    <definedName name="wrn.Five._.Year._.Plan.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wrn.FOOTNOTES." hidden="1">{"Footnotespg1",#N/A,FALSE,"Footnotes";"Footnotespg2",#N/A,FALSE,"Footnotes"}</definedName>
    <definedName name="wrn.Full._.Business._.Plan._.Package.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wrn.GARNISH." hidden="1">{#N/A,#N/A,FALSE,"HIBBARD";#N/A,#N/A,FALSE,"BEATON";#N/A,#N/A,FALSE,"CLARKSON";#N/A,#N/A,FALSE,"HARTMAN";#N/A,#N/A,FALSE,"SAMSON";#N/A,#N/A,FALSE,"VENSKAITIS";#N/A,#N/A,FALSE,"MCNEIL"}</definedName>
    <definedName name="wrn.GGR._.Network._.Exhibit.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wrn.gross._.margin._.detail." hidden="1">{"gross_margin1",#N/A,FALSE,"Gross Margin Detail";"gross_margin2",#N/A,FALSE,"Gross Margin Detail"}</definedName>
    <definedName name="wrn.Gross._.PPE.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wrn.historical._.performance." hidden="1">{"historical acquirer",#N/A,FALSE,"Historical Performance";"historical target",#N/A,FALSE,"Historical Performance"}</definedName>
    <definedName name="wrn.HO._.Cost._.Alloc." hidden="1">{"SumCost_Alloc",#N/A,FALSE,"Sheet1";"ChairOffice",#N/A,FALSE,"Sheet1";"BoardDirectors",#N/A,FALSE,"Sheet1";"PresCEO",#N/A,FALSE,"Sheet1";"CFOOffice",#N/A,FALSE,"Sheet1";"TreasOffice",#N/A,FALSE,"Sheet1";"StratDevelop",#N/A,FALSE,"Sheet1";"GenlCons_Secy",#N/A,FALSE,"Sheet1";"GenlCons_Corp",#N/A,FALSE,"Sheet1";"GenlCons_Law",#N/A,FALSE,"Sheet1";"GenlCons_Reg_Price",#N/A,FALSE,"Sheet1";"HumanResources",#N/A,FALSE,"Sheet1";"LabourRelations",#N/A,FALSE,"Sheet1";"IMIT",#N/A,FALSE,"Sheet1";"CorpComm",#N/A,FALSE,"Sheet1";"LBSSFacilities",#N/A,FALSE,"Sheet1";"CF_CorpContr",#N/A,FALSE,"Sheet1";"CFTreasury",#N/A,FALSE,"Sheet1";"CFTax",#N/A,FALSE,"Sheet1";"CFStrategy",#N/A,FALSE,"Sheet1";"CF_InternalAudit",#N/A,FALSE,"Sheet1"}</definedName>
    <definedName name="wrn.HO._.Cost._.Alloc._BIT" hidden="1">{"SumCost_Alloc",#N/A,FALSE,"Sheet1";"ChairOffice",#N/A,FALSE,"Sheet1";"BoardDirectors",#N/A,FALSE,"Sheet1";"PresCEO",#N/A,FALSE,"Sheet1";"CFOOffice",#N/A,FALSE,"Sheet1";"TreasOffice",#N/A,FALSE,"Sheet1";"StratDevelop",#N/A,FALSE,"Sheet1";"GenlCons_Secy",#N/A,FALSE,"Sheet1";"GenlCons_Corp",#N/A,FALSE,"Sheet1";"GenlCons_Law",#N/A,FALSE,"Sheet1";"GenlCons_Reg_Price",#N/A,FALSE,"Sheet1";"HumanResources",#N/A,FALSE,"Sheet1";"LabourRelations",#N/A,FALSE,"Sheet1";"IMIT",#N/A,FALSE,"Sheet1";"CorpComm",#N/A,FALSE,"Sheet1";"LBSSFacilities",#N/A,FALSE,"Sheet1";"CF_CorpContr",#N/A,FALSE,"Sheet1";"CFTreasury",#N/A,FALSE,"Sheet1";"CFTax",#N/A,FALSE,"Sheet1";"CFStrategy",#N/A,FALSE,"Sheet1";"CF_InternalAudit",#N/A,FALSE,"Sheet1"}</definedName>
    <definedName name="wrn.HO._.Cost._Alloc.ReV" hidden="1">{"SumCost_Alloc",#N/A,FALSE,"Sheet1";"ChairOffice",#N/A,FALSE,"Sheet1";"BoardDirectors",#N/A,FALSE,"Sheet1";"PresCEO",#N/A,FALSE,"Sheet1";"CFOOffice",#N/A,FALSE,"Sheet1";"TreasOffice",#N/A,FALSE,"Sheet1";"StratDevelop",#N/A,FALSE,"Sheet1";"GenlCons_Secy",#N/A,FALSE,"Sheet1";"GenlCons_Corp",#N/A,FALSE,"Sheet1";"GenlCons_Law",#N/A,FALSE,"Sheet1";"GenlCons_Reg_Price",#N/A,FALSE,"Sheet1";"HumanResources",#N/A,FALSE,"Sheet1";"LabourRelations",#N/A,FALSE,"Sheet1";"IMIT",#N/A,FALSE,"Sheet1";"CorpComm",#N/A,FALSE,"Sheet1";"LBSSFacilities",#N/A,FALSE,"Sheet1";"CF_CorpContr",#N/A,FALSE,"Sheet1";"CFTreasury",#N/A,FALSE,"Sheet1";"CFTax",#N/A,FALSE,"Sheet1";"CFStrategy",#N/A,FALSE,"Sheet1";"CF_InternalAudit",#N/A,FALSE,"Sheet1"}</definedName>
    <definedName name="wrn.HO._.Cost._Alloc.Rev_BIT" hidden="1">{"SumCost_Alloc",#N/A,FALSE,"Sheet1";"ChairOffice",#N/A,FALSE,"Sheet1";"BoardDirectors",#N/A,FALSE,"Sheet1";"PresCEO",#N/A,FALSE,"Sheet1";"CFOOffice",#N/A,FALSE,"Sheet1";"TreasOffice",#N/A,FALSE,"Sheet1";"StratDevelop",#N/A,FALSE,"Sheet1";"GenlCons_Secy",#N/A,FALSE,"Sheet1";"GenlCons_Corp",#N/A,FALSE,"Sheet1";"GenlCons_Law",#N/A,FALSE,"Sheet1";"GenlCons_Reg_Price",#N/A,FALSE,"Sheet1";"HumanResources",#N/A,FALSE,"Sheet1";"LabourRelations",#N/A,FALSE,"Sheet1";"IMIT",#N/A,FALSE,"Sheet1";"CorpComm",#N/A,FALSE,"Sheet1";"LBSSFacilities",#N/A,FALSE,"Sheet1";"CF_CorpContr",#N/A,FALSE,"Sheet1";"CFTreasury",#N/A,FALSE,"Sheet1";"CFTax",#N/A,FALSE,"Sheet1";"CFStrategy",#N/A,FALSE,"Sheet1";"CF_InternalAudit",#N/A,FALSE,"Sheet1"}</definedName>
    <definedName name="wrn.income." hidden="1">{"income",#N/A,FALSE,"income_statement"}</definedName>
    <definedName name="wrn.INCOME._.STATEMENT." hidden="1">{"INCOME STATEMENT",#N/A,FALSE,"Income Statement"}</definedName>
    <definedName name="wrn.incomestmt." hidden="1">{"page1",#N/A,FALSE,"MONTHLY_P&amp;L";"page2",#N/A,FALSE,"MONTHLY_P&amp;L";"page1",#N/A,FALSE,"X140withReclasses";"page2",#N/A,FALSE,"X140withReclasses";"page3",#N/A,FALSE,"X140withReclasses";"page1",#N/A,FALSE,"Entities_including_Reclasses";"page2",#N/A,FALSE,"Entities_including_Reclasses";"page3",#N/A,FALSE,"Entities_including_Reclasses"}</definedName>
    <definedName name="wrn.Input._.Items." hidden="1">{"capex1",#N/A,FALSE,"5yr Cap Exps";"capex2",#N/A,FALSE,"5yr Cap Exps";"capex_inflated1",#N/A,FALSE,"5yr Cap Exps";"capex_inflated2",#N/A,FALSE,"5yr Cap Exps";"retirements1",#N/A,FALSE,"5yr Cap Exps";"retirements2",#N/A,FALSE,"5yr Cap Exps";"costs net of proceeds1",#N/A,FALSE,"5yr Cap Exps";"costs net of proceeds2",#N/A,FALSE,"5yr Cap Exps"}</definedName>
    <definedName name="wrn.input._.sheet." hidden="1">{#N/A,#N/A,FALSE,"TICKERS INPUT SHEET"}</definedName>
    <definedName name="wrn.Lead._.Schedule.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wrn.LPNL." hidden="1">{"LPNL1",#N/A,FALSE,"EntitiesWithReclasses";"LPNL2",#N/A,FALSE,"EntitiesWithReclasses";"LPNL3",#N/A,FALSE,"EntitiesWithReclasses"}</definedName>
    <definedName name="wrn.Multiples._.Calculation." hidden="1">{#N/A,#N/A,FALSE,"GCM Data Sum";#N/A,#N/A,FALSE,"TIC-Calculation";#N/A,#N/A,FALSE,"TIC  Multiples";#N/A,#N/A,FALSE,"P-E &amp; Price to Book Multiples";#N/A,#N/A,FALSE,"Margins-EBITDA-to-Growth"}</definedName>
    <definedName name="wrn.OMreport." hidden="1">{"OM_data",#N/A,FALSE,"O&amp;M Data Table";"OM_regulatory_adjustments",#N/A,FALSE,"O&amp;M Data Table";"OM_select_data",#N/A,FALSE,"O&amp;M Data Table"}</definedName>
    <definedName name="wrn.PARTNERS._.CAPITAL._.STMT." hidden="1">{"PARTNERS CAPITAL STMT",#N/A,FALSE,"Partners Capital"}</definedName>
    <definedName name="wrn.Plan._.Support._.Only." hidden="1">{#N/A,#N/A,FALSE,"Part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wrn.Preliminary._.Plan." hidden="1">{#N/A,#N/A,FALSE,"Part E";#N/A,#N/A,FALSE,"E.1 Prelim Earnings Plan"}</definedName>
    <definedName name="wrn.President._.Report." hidden="1">{#N/A,#N/A,FALSE,"President's Cover";#N/A,#N/A,FALSE,"A.1 1998 Objectives";#N/A,#N/A,FALSE,"A.2 President's Measures";#N/A,#N/A,FALSE,"A.3 Commentary"}</definedName>
    <definedName name="wrn.print." hidden="1">{#N/A,#N/A,FALSE,"Japan 2003";#N/A,#N/A,FALSE,"Sheet2"}</definedName>
    <definedName name="wrn.Print._.All._.Exhibits." hidden="1">{"Inc Stmt Dollar",#N/A,FALSE,"IS";"Inc Stmt CS",#N/A,FALSE,"IS";"BS Dollar",#N/A,FALSE,"BS";"BS CS",#N/A,FALSE,"BS";"CF Dollar",#N/A,FALSE,"CF";"Ratio No.1",#N/A,FALSE,"Ratio";"Ratio No.2",#N/A,FALSE,"Ratio"}</definedName>
    <definedName name="wrn.print._.all._.sheets." hidden="1">{"summary",#N/A,FALSE,"Valuation Analysis";"assumptions1",#N/A,FALSE,"Valuation Analysis";"assumptions2",#N/A,FALSE,"Valuation Analysis"}</definedName>
    <definedName name="wrn.Print._.Blank._.Exhibit." hidden="1">{"Extra 1",#N/A,FALSE,"Blank"}</definedName>
    <definedName name="wrn.Print._.BS._.Exhibits." hidden="1">{"BS Dollar",#N/A,FALSE,"BS";"BS CS",#N/A,FALSE,"BS"}</definedName>
    <definedName name="wrn.Print._.CF._.Exhibit." hidden="1">{"CF Dollar",#N/A,FALSE,"CF"}</definedName>
    <definedName name="wrn.Print._.Everything." hidden="1">{#N/A,#N/A,FALSE,"Pace Margin Data";"FMVaveragerefiningmargin",#N/A,FALSE,"Refinery FMV-EDC Index";"FMVmargincalcs",#N/A,FALSE,"Refinery FMV-EDC Index";"FMVtotalEDC",#N/A,FALSE,"Refinery FMV-EDC Index";"FMVdollarsperEDC",#N/A,FALSE,"Refinery FMV-EDC Index";"FMVOutput",#N/A,FALSE,"Refinery FMV-EDC Index";"RCNAssumptions",#N/A,FALSE,"Refinery-RCN";"RCNOutput",#N/A,FALSE,"Refinery-RCN";#N/A,#N/A,FALSE,"FMV-1995";#N/A,#N/A,FALSE,"FMV-1997";#N/A,#N/A,FALSE,"FMV-2000";#N/A,#N/A,FALSE,"FMV-2001";#N/A,#N/A,FALSE,"FMV-2002"}</definedName>
    <definedName name="wrn.Print._.IS._.Exhibits." hidden="1">{"Inc Stmt Dollar",#N/A,FALSE,"IS";"Inc Stmt CS",#N/A,FALSE,"IS"}</definedName>
    <definedName name="wrn.Print._.Ratio._.Exhibits." hidden="1">{"Ratio No.1",#N/A,FALSE,"Ratio";"Ratio No.2",#N/A,FALSE,"Ratio"}</definedName>
    <definedName name="wrn.Projected._.Data._.and._.Subject._.Company._.Data." hidden="1">{#N/A,#N/A,FALSE,"Projected Data &amp; SUBJECT-INPUTS"}</definedName>
    <definedName name="wrn.Quarter._.1._.Forecast." hidden="1">{#N/A,#N/A,FALSE,"Forecast Cover";#N/A,#N/A,FALSE,"D.1 Bal. Sheet";#N/A,#N/A,FALSE,"D.2 Income Statement";#N/A,#N/A,FALSE,"D.3 Quarterly Forecast";#N/A,#N/A,FALSE,"E.3 Monthly Forecast Q1";#N/A,#N/A,FALSE,"E.4 Monthly Plan";#N/A,#N/A,FALSE,"E.6 1997 Monthly";#N/A,#N/A,FALSE,"E.7 Capital";#N/A,#N/A,FALSE,"E.8 Research &amp; Development";#N/A,#N/A,FALSE,"E.9 New Business Development";#N/A,#N/A,FALSE,"E.10 Tax Information"}</definedName>
    <definedName name="wrn.Quarter._.2._.Forecast." hidden="1">{#N/A,#N/A,FALSE,"Forecast Cover";#N/A,#N/A,FALSE,"D.1 Bal. Sheet";#N/A,#N/A,FALSE,"D.2 Income Statement";#N/A,#N/A,FALSE,"D.3 Quarterly Forecast";#N/A,#N/A,FALSE,"E.2 Monthly Forecast Q2";#N/A,#N/A,FALSE,"E.7 Capital";#N/A,#N/A,FALSE,"E.8 Research &amp; Development";#N/A,#N/A,FALSE,"E.9 New Business Development";#N/A,#N/A,FALSE,"E.10 Tax Information"}</definedName>
    <definedName name="wrn.Quarter._.3._.Forecast." hidden="1">{#N/A,#N/A,FALSE,"Forecast Cover";#N/A,#N/A,FALSE,"D.1 Bal. Sheet";#N/A,#N/A,FALSE,"D.2 Income Statement";#N/A,#N/A,FALSE,"D.3 Quarterly Forecast";#N/A,#N/A,FALSE,"E.1 Monthly Forecast Q3";#N/A,#N/A,FALSE,"E.7 Capital";#N/A,#N/A,FALSE,"E.8 Research &amp; Development";#N/A,#N/A,FALSE,"E.9 New Business Development";#N/A,#N/A,FALSE,"E.10 Tax Information"}</definedName>
    <definedName name="wrn.Quarterly._.Consolidation._.Report." hidden="1">{#N/A,#N/A,FALSE,"Front Cover";#N/A,#N/A,FALSE,"B.1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Proof"}</definedName>
    <definedName name="wrn.Range._.Values." hidden="1">{"page1",#N/A,FALSE,"Range Value - Incl Reclasses";"page2",#N/A,FALSE,"Range Value - Incl Reclasses";"page3",#N/A,FALSE,"Range Value - Incl Reclasses"}</definedName>
    <definedName name="wrn.Report._.Exhibits." hidden="1">{"Inc Stmt Exhibit",#N/A,FALSE,"IS";"BS Exhibit",#N/A,FALSE,"BS";"Ratio No.1",#N/A,FALSE,"Ratio";"Ratio No.2",#N/A,FALSE,"Ratio"}</definedName>
    <definedName name="wrn.revenue.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rn.revenue._.detail." hidden="1">{"revenue detail 1",#N/A,FALSE,"Revenue Detail";"revenue detail 2",#N/A,FALSE,"Revenue Detail";"revenue detail 3",#N/A,FALSE,"Revenue Detail";"revenue detail 4",#N/A,FALSE,"Revenue Detail"}</definedName>
    <definedName name="wrn.revenue._.graph." hidden="1">{"revenue graph",#N/A,FALSE,"Revenue Graph"}</definedName>
    <definedName name="wrn.sample." hidden="1">{"sample",#N/A,FALSE,"Client Input Sheet"}</definedName>
    <definedName name="wrn.Shorten._.Version." hidden="1">{#N/A,#N/A,FALSE,"changes";#N/A,#N/A,FALSE,"Assumptions";"view1",#N/A,FALSE,"BE Analysis";"view2",#N/A,FALSE,"BE Analysis";#N/A,#N/A,FALSE,"DCF Calculation - Scenario 1";"Dollar",#N/A,FALSE,"Consolidated - Scenario 1";"CS",#N/A,FALSE,"Consolidated - Scenario 1"}</definedName>
    <definedName name="wrn.Standard." hidden="1">{#N/A,#N/A,FALSE,"IS US";#N/A,#N/A,FALSE,"BS US";#N/A,#N/A,FALSE,"IS LOCAL";#N/A,#N/A,FALSE,"BS INPUT";#N/A,#N/A,FALSE,"EQUITY";#N/A,#N/A,FALSE,"LOCAL ADJ";#N/A,#N/A,FALSE,"GAAP ADJ"}</definedName>
    <definedName name="wrn.STMT._.OF._.CASH._.FLOWS." hidden="1">{"STMT OF CASH FLOWS",#N/A,FALSE,"Cash Flows Indirect"}</definedName>
    <definedName name="wrn.summary." hidden="1">{"summary",#N/A,FALSE,"Valuation Analysis"}</definedName>
    <definedName name="wrn.summary._.schedules." hidden="1">{"summary1",#N/A,FALSE,"Summary of Values";"summary2",#N/A,FALSE,"Summary of Values"}</definedName>
    <definedName name="wrn.Supplemental._.Pkg.." hidden="1">{#N/A,#N/A,FALSE,"Cover";#N/A,#N/A,FALSE,"Index";#N/A,#N/A,FALSE,"Supp. A";#N/A,#N/A,FALSE,"Supp. B";#N/A,#N/A,FALSE,"Supp. C";#N/A,#N/A,FALSE,"Supp. D";#N/A,#N/A,FALSE,"Supp. E";#N/A,#N/A,FALSE,"Supp. F";#N/A,#N/A,FALSE,"Supp. G";#N/A,#N/A,FALSE,"Supp. H";#N/A,#N/A,FALSE,"Supp. I";#N/A,#N/A,FALSE,"Supp. J";#N/A,#N/A,FALSE,"Supp. K";#N/A,#N/A,FALSE,"Supp. L"}</definedName>
    <definedName name="wrn.TB._.ALL._.ACCTS." hidden="1">{"BALANCE SHEET ACCOUNTS",#N/A,TRUE,"Working Trial Balance";"INCOME ACCOUNTS",#N/A,TRUE,"Working Trial Balance"}</definedName>
    <definedName name="wrn.TB._.BALANCE._.SHEET." hidden="1">{"BALANCE SHEET ACCOUNTS",#N/A,FALSE,"Working Trial Balance"}</definedName>
    <definedName name="wrn.TB._.EXPLANATIONS." hidden="1">{"EXPLANATIONS",#N/A,FALSE,"Working Trial Balance"}</definedName>
    <definedName name="wrn.TB._.INCOME._.STMT." hidden="1">{"INCOME ACCOUNTS",#N/A,FALSE,"Working Trial Balance"}</definedName>
    <definedName name="wrn.technology." hidden="1">{"developed valuation",#N/A,FALSE,"Valuation Analysis";"developed income statement",#N/A,FALSE,"Abbreviated Income Statement";"inprocess valuation",#N/A,FALSE,"Valuation Analysis";"inprocess income statement",#N/A,FALSE,"Abbreviated Income Statement"}</definedName>
    <definedName name="wrn.trademark._.and._.trade._.name." hidden="1">{"trademark1",#N/A,FALSE,"Trademark(s) and Trade Name(s)"}</definedName>
    <definedName name="wrn.Worcester._.Model._._._.Full.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wrn.work._.paper._.shcedules." hidden="1">{"summary1",#N/A,FALSE,"Summary of Values";"summary2",#N/A,FALSE,"Summary of Values";"weighted average returns",#N/A,FALSE,"WACC and WARA";"fixed asset detail",#N/A,FALSE,"Fixed Asset Detail"}</definedName>
    <definedName name="wrn.X140." hidden="1">{"page1",#N/A,FALSE,"X140withReclasses";"page2",#N/A,FALSE,"X140withReclasses";"page3",#N/A,FALSE,"X140withReclasses"}</definedName>
    <definedName name="wrn.Year._.End._.Reporting._.Pkg..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wrn.土地." hidden="1">{"土地",#N/A,FALSE,"土地建物"}</definedName>
    <definedName name="wrn.建物." hidden="1">{"建物",#N/A,FALSE,"土地建物"}</definedName>
    <definedName name="xxxxxxx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yrh" hidden="1">{#N/A,#N/A,FALSE,"Aging Summary";#N/A,#N/A,FALSE,"Ratio Analysis";#N/A,#N/A,FALSE,"Test 120 Day Accts";#N/A,#N/A,FALSE,"Tickmarks"}</definedName>
    <definedName name="ytrytry" hidden="1">{#N/A,#N/A,FALSE,"Aging Summary";#N/A,#N/A,FALSE,"Ratio Analysis";#N/A,#N/A,FALSE,"Test 120 Day Accts";#N/A,#N/A,FALSE,"Tickmarks"}</definedName>
    <definedName name="yuiyi" hidden="1">#REF!</definedName>
    <definedName name="yuiyuiy" hidden="1">#REF!</definedName>
    <definedName name="yuyuiyiy" hidden="1">#REF!</definedName>
    <definedName name="yy" hidden="1">{#N/A,#N/A,FALSE,"Aging Summary";#N/A,#N/A,FALSE,"Ratio Analysis";#N/A,#N/A,FALSE,"Test 120 Day Accts";#N/A,#N/A,FALSE,"Tickmarks"}</definedName>
    <definedName name="yytr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zcx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zzz" hidden="1">{#N/A,#N/A,FALSE,"Aging Summary";#N/A,#N/A,FALSE,"Ratio Analysis";#N/A,#N/A,FALSE,"Test 120 Day Accts";#N/A,#N/A,FALSE,"Tickmarks"}</definedName>
    <definedName name="건가new" hidden="1">{#N/A,#N/A,FALSE,"BS";#N/A,#N/A,FALSE,"PL";#N/A,#N/A,FALSE,"처분";#N/A,#N/A,FALSE,"현금";#N/A,#N/A,FALSE,"매출";#N/A,#N/A,FALSE,"원가";#N/A,#N/A,FALSE,"경영"}</definedName>
    <definedName name="결맹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결산공고" hidden="1">{#N/A,#N/A,FALSE,"BS";#N/A,#N/A,FALSE,"PL";#N/A,#N/A,FALSE,"처분";#N/A,#N/A,FALSE,"현금";#N/A,#N/A,FALSE,"매출";#N/A,#N/A,FALSE,"원가";#N/A,#N/A,FALSE,"경영"}</definedName>
    <definedName name="결손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결손금" hidden="1">{#N/A,#N/A,FALSE,"BS";#N/A,#N/A,FALSE,"PL";#N/A,#N/A,FALSE,"처분";#N/A,#N/A,FALSE,"현금";#N/A,#N/A,FALSE,"매출";#N/A,#N/A,FALSE,"원가";#N/A,#N/A,FALSE,"경영"}</definedName>
    <definedName name="ㄴㅇ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ㅇㄴ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편집" hidden="1">{#N/A,#N/A,FALSE,"BS";#N/A,#N/A,FALSE,"PL";#N/A,#N/A,FALSE,"처분";#N/A,#N/A,FALSE,"현금";#N/A,#N/A,FALSE,"매출";#N/A,#N/A,FALSE,"원가";#N/A,#N/A,FALSE,"경영"}</definedName>
    <definedName name="현금및등가물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C100" i="1" l="1"/>
  <c r="BB100" i="1"/>
  <c r="BA100" i="1"/>
  <c r="AZ100" i="1"/>
  <c r="AY100" i="1"/>
  <c r="BC99" i="1"/>
  <c r="BB99" i="1"/>
  <c r="BA99" i="1"/>
  <c r="AZ99" i="1"/>
  <c r="AY99" i="1"/>
  <c r="BC98" i="1"/>
  <c r="BB98" i="1"/>
  <c r="BA98" i="1"/>
  <c r="AZ98" i="1"/>
  <c r="AY98" i="1"/>
  <c r="BC97" i="1"/>
  <c r="BB97" i="1"/>
  <c r="BA97" i="1"/>
  <c r="AZ97" i="1"/>
  <c r="AY97" i="1"/>
  <c r="BC96" i="1"/>
  <c r="BB96" i="1"/>
  <c r="BA96" i="1"/>
  <c r="AZ96" i="1"/>
  <c r="AY96" i="1"/>
  <c r="BC95" i="1"/>
  <c r="BB95" i="1"/>
  <c r="BA95" i="1"/>
  <c r="AZ95" i="1"/>
  <c r="AY95" i="1"/>
  <c r="BC94" i="1"/>
  <c r="BB94" i="1"/>
  <c r="BA94" i="1"/>
  <c r="AZ94" i="1"/>
  <c r="AY94" i="1"/>
  <c r="BC93" i="1"/>
  <c r="BB93" i="1"/>
  <c r="BA93" i="1"/>
  <c r="AZ93" i="1"/>
  <c r="AY93" i="1"/>
  <c r="BC92" i="1"/>
  <c r="BB92" i="1"/>
  <c r="BA92" i="1"/>
  <c r="AZ92" i="1"/>
  <c r="AY92" i="1"/>
  <c r="AX100" i="1"/>
  <c r="AW100" i="1"/>
  <c r="AV100" i="1"/>
  <c r="AU100" i="1"/>
  <c r="AT100" i="1"/>
  <c r="AX99" i="1"/>
  <c r="AW99" i="1"/>
  <c r="AV99" i="1"/>
  <c r="AU99" i="1"/>
  <c r="AT99" i="1"/>
  <c r="AX98" i="1"/>
  <c r="AW98" i="1"/>
  <c r="AV98" i="1"/>
  <c r="AU98" i="1"/>
  <c r="AT98" i="1"/>
  <c r="AX97" i="1"/>
  <c r="AW97" i="1"/>
  <c r="AV97" i="1"/>
  <c r="AU97" i="1"/>
  <c r="AT97" i="1"/>
  <c r="AX96" i="1"/>
  <c r="AW96" i="1"/>
  <c r="AV96" i="1"/>
  <c r="AU96" i="1"/>
  <c r="AT96" i="1"/>
  <c r="AX95" i="1"/>
  <c r="AW95" i="1"/>
  <c r="AV95" i="1"/>
  <c r="AU95" i="1"/>
  <c r="AT95" i="1"/>
  <c r="AX94" i="1"/>
  <c r="AW94" i="1"/>
  <c r="AV94" i="1"/>
  <c r="AU94" i="1"/>
  <c r="AT94" i="1"/>
  <c r="AX93" i="1"/>
  <c r="AW93" i="1"/>
  <c r="AV93" i="1"/>
  <c r="AU93" i="1"/>
  <c r="AT93" i="1"/>
  <c r="AX92" i="1"/>
  <c r="AW92" i="1"/>
  <c r="AV92" i="1"/>
  <c r="AU92" i="1"/>
  <c r="AT92" i="1"/>
  <c r="G67" i="1"/>
  <c r="M91" i="1"/>
  <c r="L91" i="1"/>
  <c r="O89" i="1"/>
  <c r="I89" i="1"/>
  <c r="H89" i="1"/>
  <c r="G89" i="1"/>
  <c r="O88" i="1"/>
  <c r="N88" i="1"/>
  <c r="M88" i="1"/>
  <c r="K88" i="1"/>
  <c r="G88" i="1"/>
  <c r="O87" i="1"/>
  <c r="N87" i="1"/>
  <c r="M87" i="1"/>
  <c r="L87" i="1"/>
  <c r="K87" i="1"/>
  <c r="O86" i="1"/>
  <c r="N86" i="1"/>
  <c r="M86" i="1"/>
  <c r="L86" i="1"/>
  <c r="K86" i="1"/>
  <c r="I86" i="1"/>
  <c r="N85" i="1"/>
  <c r="M85" i="1"/>
  <c r="L85" i="1"/>
  <c r="K85" i="1"/>
  <c r="J85" i="1"/>
  <c r="I85" i="1"/>
  <c r="H85" i="1"/>
  <c r="G85" i="1"/>
  <c r="K84" i="1"/>
  <c r="J84" i="1"/>
  <c r="I84" i="1"/>
  <c r="H84" i="1"/>
  <c r="G84" i="1"/>
  <c r="F84" i="1"/>
  <c r="J83" i="1"/>
  <c r="I83" i="1"/>
  <c r="H83" i="1"/>
  <c r="G83" i="1"/>
  <c r="F83" i="1"/>
  <c r="J86" i="1"/>
  <c r="F85" i="1"/>
  <c r="F90" i="1" l="1"/>
  <c r="G90" i="1"/>
  <c r="J90" i="1"/>
  <c r="I90" i="1"/>
  <c r="H90" i="1"/>
  <c r="F91" i="1"/>
  <c r="J91" i="1"/>
  <c r="I91" i="1"/>
  <c r="K83" i="1"/>
  <c r="N83" i="1"/>
  <c r="M83" i="1"/>
  <c r="L83" i="1"/>
  <c r="L92" i="1" s="1"/>
  <c r="O83" i="1"/>
  <c r="G91" i="1"/>
  <c r="H91" i="1"/>
  <c r="K89" i="1"/>
  <c r="N89" i="1"/>
  <c r="M89" i="1"/>
  <c r="L89" i="1"/>
  <c r="F87" i="1"/>
  <c r="G87" i="1"/>
  <c r="J87" i="1"/>
  <c r="I87" i="1"/>
  <c r="H87" i="1"/>
  <c r="K90" i="1"/>
  <c r="M90" i="1"/>
  <c r="O90" i="1"/>
  <c r="N90" i="1"/>
  <c r="L90" i="1"/>
  <c r="F86" i="1"/>
  <c r="H86" i="1"/>
  <c r="G86" i="1"/>
  <c r="F42" i="1"/>
  <c r="F79" i="1" s="1"/>
  <c r="F88" i="1"/>
  <c r="I88" i="1"/>
  <c r="H88" i="1"/>
  <c r="J88" i="1"/>
  <c r="K91" i="1"/>
  <c r="O91" i="1"/>
  <c r="N91" i="1"/>
  <c r="F43" i="1"/>
  <c r="F80" i="1" s="1"/>
  <c r="P80" i="1" s="1"/>
  <c r="Z80" i="1" s="1"/>
  <c r="K37" i="1"/>
  <c r="K74" i="1" s="1"/>
  <c r="F89" i="1"/>
  <c r="J89" i="1"/>
  <c r="N84" i="1"/>
  <c r="O84" i="1"/>
  <c r="L88" i="1"/>
  <c r="L84" i="1"/>
  <c r="M84" i="1"/>
  <c r="O85" i="1"/>
  <c r="K40" i="1"/>
  <c r="K77" i="1" s="1"/>
  <c r="K38" i="1"/>
  <c r="K75" i="1" s="1"/>
  <c r="N42" i="1"/>
  <c r="N79" i="1" s="1"/>
  <c r="X79" i="1" s="1"/>
  <c r="AH79" i="1" s="1"/>
  <c r="H43" i="1"/>
  <c r="H80" i="1" s="1"/>
  <c r="F45" i="1"/>
  <c r="F82" i="1" s="1"/>
  <c r="K39" i="1"/>
  <c r="K76" i="1" s="1"/>
  <c r="F38" i="1"/>
  <c r="F75" i="1" s="1"/>
  <c r="F93" i="1" s="1"/>
  <c r="K44" i="1"/>
  <c r="K81" i="1" s="1"/>
  <c r="F39" i="1"/>
  <c r="F76" i="1" s="1"/>
  <c r="F94" i="1" s="1"/>
  <c r="K45" i="1"/>
  <c r="K82" i="1" s="1"/>
  <c r="K100" i="1" s="1"/>
  <c r="F37" i="1"/>
  <c r="F74" i="1" s="1"/>
  <c r="F92" i="1" s="1"/>
  <c r="P83" i="1" s="1"/>
  <c r="F40" i="1"/>
  <c r="F77" i="1" s="1"/>
  <c r="K43" i="1"/>
  <c r="K80" i="1" s="1"/>
  <c r="N39" i="1"/>
  <c r="N76" i="1" s="1"/>
  <c r="N94" i="1" s="1"/>
  <c r="K42" i="1"/>
  <c r="K79" i="1" s="1"/>
  <c r="N40" i="1"/>
  <c r="N77" i="1" s="1"/>
  <c r="N95" i="1" s="1"/>
  <c r="H37" i="1"/>
  <c r="H74" i="1" s="1"/>
  <c r="H92" i="1" s="1"/>
  <c r="K41" i="1"/>
  <c r="K78" i="1" s="1"/>
  <c r="K96" i="1" s="1"/>
  <c r="O40" i="1"/>
  <c r="O77" i="1" s="1"/>
  <c r="Y77" i="1" s="1"/>
  <c r="AI77" i="1" s="1"/>
  <c r="I37" i="1"/>
  <c r="I74" i="1" s="1"/>
  <c r="L43" i="1"/>
  <c r="L80" i="1" s="1"/>
  <c r="J37" i="1"/>
  <c r="J74" i="1" s="1"/>
  <c r="J44" i="1"/>
  <c r="J81" i="1" s="1"/>
  <c r="F41" i="1"/>
  <c r="F78" i="1" s="1"/>
  <c r="F44" i="1"/>
  <c r="F81" i="1" s="1"/>
  <c r="L44" i="1"/>
  <c r="L81" i="1" s="1"/>
  <c r="J38" i="1"/>
  <c r="J75" i="1" s="1"/>
  <c r="L39" i="1"/>
  <c r="L76" i="1" s="1"/>
  <c r="L94" i="1" s="1"/>
  <c r="M44" i="1"/>
  <c r="M81" i="1" s="1"/>
  <c r="M39" i="1"/>
  <c r="M76" i="1" s="1"/>
  <c r="W76" i="1" s="1"/>
  <c r="N45" i="1"/>
  <c r="N82" i="1" s="1"/>
  <c r="H42" i="1"/>
  <c r="H79" i="1" s="1"/>
  <c r="R79" i="1" s="1"/>
  <c r="M38" i="1"/>
  <c r="M75" i="1" s="1"/>
  <c r="G41" i="1"/>
  <c r="G78" i="1" s="1"/>
  <c r="I42" i="1"/>
  <c r="I79" i="1" s="1"/>
  <c r="S79" i="1" s="1"/>
  <c r="O45" i="1"/>
  <c r="O82" i="1" s="1"/>
  <c r="N44" i="1"/>
  <c r="N81" i="1" s="1"/>
  <c r="M37" i="1"/>
  <c r="M74" i="1" s="1"/>
  <c r="W74" i="1" s="1"/>
  <c r="AG74" i="1" s="1"/>
  <c r="AQ74" i="1" s="1"/>
  <c r="BA74" i="1" s="1"/>
  <c r="O38" i="1"/>
  <c r="O75" i="1" s="1"/>
  <c r="Y75" i="1" s="1"/>
  <c r="AI75" i="1" s="1"/>
  <c r="AS75" i="1" s="1"/>
  <c r="G40" i="1"/>
  <c r="G77" i="1" s="1"/>
  <c r="I41" i="1"/>
  <c r="I78" i="1" s="1"/>
  <c r="S78" i="1" s="1"/>
  <c r="M43" i="1"/>
  <c r="M80" i="1" s="1"/>
  <c r="O44" i="1"/>
  <c r="O81" i="1" s="1"/>
  <c r="G42" i="1"/>
  <c r="G79" i="1" s="1"/>
  <c r="G97" i="1" s="1"/>
  <c r="L38" i="1"/>
  <c r="L75" i="1" s="1"/>
  <c r="V75" i="1" s="1"/>
  <c r="J43" i="1"/>
  <c r="J80" i="1" s="1"/>
  <c r="L37" i="1"/>
  <c r="L74" i="1" s="1"/>
  <c r="V74" i="1" s="1"/>
  <c r="N37" i="1"/>
  <c r="N74" i="1" s="1"/>
  <c r="H40" i="1"/>
  <c r="H77" i="1" s="1"/>
  <c r="J41" i="1"/>
  <c r="J78" i="1" s="1"/>
  <c r="T78" i="1" s="1"/>
  <c r="AD78" i="1" s="1"/>
  <c r="L42" i="1"/>
  <c r="L79" i="1" s="1"/>
  <c r="N43" i="1"/>
  <c r="N80" i="1" s="1"/>
  <c r="I43" i="1"/>
  <c r="I80" i="1" s="1"/>
  <c r="S80" i="1" s="1"/>
  <c r="AC80" i="1" s="1"/>
  <c r="AM80" i="1" s="1"/>
  <c r="BK99" i="1"/>
  <c r="O39" i="1"/>
  <c r="O76" i="1" s="1"/>
  <c r="N38" i="1"/>
  <c r="N75" i="1" s="1"/>
  <c r="X75" i="1" s="1"/>
  <c r="AH75" i="1" s="1"/>
  <c r="H41" i="1"/>
  <c r="H78" i="1" s="1"/>
  <c r="R78" i="1" s="1"/>
  <c r="J42" i="1"/>
  <c r="J79" i="1" s="1"/>
  <c r="J97" i="1" s="1"/>
  <c r="BI98" i="1"/>
  <c r="O37" i="1"/>
  <c r="O74" i="1" s="1"/>
  <c r="Y74" i="1" s="1"/>
  <c r="AI74" i="1" s="1"/>
  <c r="G39" i="1"/>
  <c r="G76" i="1" s="1"/>
  <c r="Q76" i="1" s="1"/>
  <c r="I40" i="1"/>
  <c r="I77" i="1" s="1"/>
  <c r="M42" i="1"/>
  <c r="M79" i="1" s="1"/>
  <c r="M97" i="1" s="1"/>
  <c r="O43" i="1"/>
  <c r="O80" i="1" s="1"/>
  <c r="O98" i="1" s="1"/>
  <c r="G45" i="1"/>
  <c r="G82" i="1" s="1"/>
  <c r="L45" i="1"/>
  <c r="L82" i="1" s="1"/>
  <c r="L100" i="1" s="1"/>
  <c r="H39" i="1"/>
  <c r="H76" i="1" s="1"/>
  <c r="R76" i="1" s="1"/>
  <c r="J40" i="1"/>
  <c r="J77" i="1" s="1"/>
  <c r="L41" i="1"/>
  <c r="L78" i="1" s="1"/>
  <c r="L96" i="1" s="1"/>
  <c r="H45" i="1"/>
  <c r="H82" i="1" s="1"/>
  <c r="G38" i="1"/>
  <c r="G75" i="1" s="1"/>
  <c r="I39" i="1"/>
  <c r="I76" i="1" s="1"/>
  <c r="I94" i="1" s="1"/>
  <c r="M41" i="1"/>
  <c r="M78" i="1" s="1"/>
  <c r="O42" i="1"/>
  <c r="O79" i="1" s="1"/>
  <c r="O97" i="1" s="1"/>
  <c r="G44" i="1"/>
  <c r="G81" i="1" s="1"/>
  <c r="Q81" i="1" s="1"/>
  <c r="I45" i="1"/>
  <c r="I82" i="1" s="1"/>
  <c r="S82" i="1" s="1"/>
  <c r="M45" i="1"/>
  <c r="M82" i="1" s="1"/>
  <c r="H38" i="1"/>
  <c r="H75" i="1" s="1"/>
  <c r="J39" i="1"/>
  <c r="J76" i="1" s="1"/>
  <c r="J94" i="1" s="1"/>
  <c r="L40" i="1"/>
  <c r="L77" i="1" s="1"/>
  <c r="L95" i="1" s="1"/>
  <c r="N41" i="1"/>
  <c r="N78" i="1" s="1"/>
  <c r="N96" i="1" s="1"/>
  <c r="H44" i="1"/>
  <c r="H81" i="1" s="1"/>
  <c r="J45" i="1"/>
  <c r="J82" i="1" s="1"/>
  <c r="T82" i="1" s="1"/>
  <c r="G37" i="1"/>
  <c r="G74" i="1" s="1"/>
  <c r="Q74" i="1" s="1"/>
  <c r="I38" i="1"/>
  <c r="I75" i="1" s="1"/>
  <c r="M40" i="1"/>
  <c r="M77" i="1" s="1"/>
  <c r="W77" i="1" s="1"/>
  <c r="O41" i="1"/>
  <c r="O78" i="1" s="1"/>
  <c r="G43" i="1"/>
  <c r="G80" i="1" s="1"/>
  <c r="I44" i="1"/>
  <c r="I81" i="1" s="1"/>
  <c r="S81" i="1" s="1"/>
  <c r="BL99" i="1"/>
  <c r="BK98" i="1"/>
  <c r="BL98" i="1"/>
  <c r="BJ98" i="1"/>
  <c r="BL93" i="1"/>
  <c r="BM98" i="1"/>
  <c r="BI95" i="1"/>
  <c r="BJ94" i="1"/>
  <c r="BJ93" i="1"/>
  <c r="BM93" i="1"/>
  <c r="BJ95" i="1"/>
  <c r="BL92" i="1"/>
  <c r="BI96" i="1"/>
  <c r="BM96" i="1"/>
  <c r="BJ96" i="1"/>
  <c r="BK96" i="1"/>
  <c r="BL100" i="1"/>
  <c r="BK100" i="1"/>
  <c r="BM100" i="1"/>
  <c r="BK92" i="1"/>
  <c r="BI92" i="1"/>
  <c r="BK94" i="1"/>
  <c r="BI94" i="1"/>
  <c r="BL94" i="1"/>
  <c r="BM94" i="1"/>
  <c r="BM92" i="1"/>
  <c r="BJ92" i="1"/>
  <c r="BK93" i="1"/>
  <c r="BI93" i="1"/>
  <c r="BK95" i="1"/>
  <c r="BM99" i="1"/>
  <c r="BL96" i="1"/>
  <c r="BJ100" i="1"/>
  <c r="BI100" i="1"/>
  <c r="N99" i="1" l="1"/>
  <c r="J99" i="1"/>
  <c r="J98" i="1"/>
  <c r="T89" i="1" s="1"/>
  <c r="X76" i="1"/>
  <c r="AH76" i="1" s="1"/>
  <c r="AR76" i="1" s="1"/>
  <c r="O99" i="1"/>
  <c r="Y90" i="1" s="1"/>
  <c r="M93" i="1"/>
  <c r="W84" i="1" s="1"/>
  <c r="G100" i="1"/>
  <c r="Q91" i="1" s="1"/>
  <c r="G94" i="1"/>
  <c r="Q85" i="1" s="1"/>
  <c r="Q94" i="1" s="1"/>
  <c r="M92" i="1"/>
  <c r="W83" i="1" s="1"/>
  <c r="W92" i="1" s="1"/>
  <c r="H99" i="1"/>
  <c r="R90" i="1" s="1"/>
  <c r="H100" i="1"/>
  <c r="R91" i="1" s="1"/>
  <c r="L97" i="1"/>
  <c r="V88" i="1" s="1"/>
  <c r="G92" i="1"/>
  <c r="O94" i="1"/>
  <c r="Y85" i="1" s="1"/>
  <c r="O95" i="1"/>
  <c r="Y86" i="1" s="1"/>
  <c r="Y95" i="1" s="1"/>
  <c r="L99" i="1"/>
  <c r="V90" i="1" s="1"/>
  <c r="H94" i="1"/>
  <c r="N92" i="1"/>
  <c r="X83" i="1" s="1"/>
  <c r="F95" i="1"/>
  <c r="P86" i="1" s="1"/>
  <c r="I100" i="1"/>
  <c r="J100" i="1"/>
  <c r="T91" i="1" s="1"/>
  <c r="T100" i="1" s="1"/>
  <c r="G99" i="1"/>
  <c r="Q90" i="1" s="1"/>
  <c r="Q99" i="1" s="1"/>
  <c r="Q88" i="1"/>
  <c r="R83" i="1"/>
  <c r="Y88" i="1"/>
  <c r="X85" i="1"/>
  <c r="V86" i="1"/>
  <c r="U91" i="1"/>
  <c r="T85" i="1"/>
  <c r="V91" i="1"/>
  <c r="T90" i="1"/>
  <c r="V85" i="1"/>
  <c r="X86" i="1"/>
  <c r="Q80" i="1"/>
  <c r="AA80" i="1" s="1"/>
  <c r="AK80" i="1" s="1"/>
  <c r="G98" i="1"/>
  <c r="X80" i="1"/>
  <c r="AH80" i="1" s="1"/>
  <c r="N98" i="1"/>
  <c r="S75" i="1"/>
  <c r="AC75" i="1" s="1"/>
  <c r="I93" i="1"/>
  <c r="W78" i="1"/>
  <c r="AG78" i="1" s="1"/>
  <c r="AQ78" i="1" s="1"/>
  <c r="BA78" i="1" s="1"/>
  <c r="M96" i="1"/>
  <c r="R77" i="1"/>
  <c r="AB77" i="1" s="1"/>
  <c r="AL77" i="1" s="1"/>
  <c r="AV77" i="1" s="1"/>
  <c r="H95" i="1"/>
  <c r="K98" i="1"/>
  <c r="H96" i="1"/>
  <c r="O93" i="1"/>
  <c r="F99" i="1"/>
  <c r="M94" i="1"/>
  <c r="Y89" i="1"/>
  <c r="Y82" i="1"/>
  <c r="AI82" i="1" s="1"/>
  <c r="O100" i="1"/>
  <c r="I96" i="1"/>
  <c r="H97" i="1"/>
  <c r="R80" i="1"/>
  <c r="AB80" i="1" s="1"/>
  <c r="AL80" i="1" s="1"/>
  <c r="AV80" i="1" s="1"/>
  <c r="H98" i="1"/>
  <c r="Q75" i="1"/>
  <c r="AA75" i="1" s="1"/>
  <c r="G93" i="1"/>
  <c r="F96" i="1"/>
  <c r="K94" i="1"/>
  <c r="T88" i="1"/>
  <c r="Q78" i="1"/>
  <c r="AA78" i="1" s="1"/>
  <c r="G96" i="1"/>
  <c r="T74" i="1"/>
  <c r="AD74" i="1" s="1"/>
  <c r="AN74" i="1" s="1"/>
  <c r="J92" i="1"/>
  <c r="N97" i="1"/>
  <c r="O92" i="1"/>
  <c r="X87" i="1"/>
  <c r="V87" i="1"/>
  <c r="V80" i="1"/>
  <c r="AF80" i="1" s="1"/>
  <c r="L98" i="1"/>
  <c r="P85" i="1"/>
  <c r="X90" i="1"/>
  <c r="S85" i="1"/>
  <c r="V83" i="1"/>
  <c r="V92" i="1" s="1"/>
  <c r="S91" i="1"/>
  <c r="S100" i="1" s="1"/>
  <c r="S74" i="1"/>
  <c r="AC74" i="1" s="1"/>
  <c r="AM74" i="1" s="1"/>
  <c r="AW74" i="1" s="1"/>
  <c r="I92" i="1"/>
  <c r="U81" i="1"/>
  <c r="AE81" i="1" s="1"/>
  <c r="K99" i="1"/>
  <c r="Q83" i="1"/>
  <c r="Q92" i="1" s="1"/>
  <c r="X82" i="1"/>
  <c r="AH82" i="1" s="1"/>
  <c r="AR82" i="1" s="1"/>
  <c r="N100" i="1"/>
  <c r="P84" i="1"/>
  <c r="K92" i="1"/>
  <c r="T77" i="1"/>
  <c r="AD77" i="1" s="1"/>
  <c r="AN77" i="1" s="1"/>
  <c r="AX77" i="1" s="1"/>
  <c r="J95" i="1"/>
  <c r="R75" i="1"/>
  <c r="AB75" i="1" s="1"/>
  <c r="H93" i="1"/>
  <c r="W80" i="1"/>
  <c r="AG80" i="1" s="1"/>
  <c r="M98" i="1"/>
  <c r="U87" i="1"/>
  <c r="I98" i="1"/>
  <c r="F100" i="1"/>
  <c r="W82" i="1"/>
  <c r="AG82" i="1" s="1"/>
  <c r="M100" i="1"/>
  <c r="W81" i="1"/>
  <c r="AG81" i="1" s="1"/>
  <c r="AQ81" i="1" s="1"/>
  <c r="BA81" i="1" s="1"/>
  <c r="M99" i="1"/>
  <c r="W88" i="1"/>
  <c r="F97" i="1"/>
  <c r="L93" i="1"/>
  <c r="F98" i="1"/>
  <c r="G95" i="1"/>
  <c r="Y78" i="1"/>
  <c r="AI78" i="1" s="1"/>
  <c r="O96" i="1"/>
  <c r="T75" i="1"/>
  <c r="AD75" i="1" s="1"/>
  <c r="J93" i="1"/>
  <c r="U79" i="1"/>
  <c r="AE79" i="1" s="1"/>
  <c r="K97" i="1"/>
  <c r="M95" i="1"/>
  <c r="N93" i="1"/>
  <c r="S77" i="1"/>
  <c r="AC77" i="1" s="1"/>
  <c r="AM77" i="1" s="1"/>
  <c r="I95" i="1"/>
  <c r="I97" i="1"/>
  <c r="J96" i="1"/>
  <c r="K95" i="1"/>
  <c r="I99" i="1"/>
  <c r="K93" i="1"/>
  <c r="X81" i="1"/>
  <c r="AH81" i="1" s="1"/>
  <c r="AR81" i="1" s="1"/>
  <c r="BB81" i="1" s="1"/>
  <c r="V76" i="1"/>
  <c r="AF76" i="1" s="1"/>
  <c r="U76" i="1"/>
  <c r="W79" i="1"/>
  <c r="X77" i="1"/>
  <c r="AH77" i="1" s="1"/>
  <c r="Y80" i="1"/>
  <c r="AI80" i="1" s="1"/>
  <c r="T81" i="1"/>
  <c r="AD81" i="1" s="1"/>
  <c r="AN81" i="1" s="1"/>
  <c r="V82" i="1"/>
  <c r="AF82" i="1" s="1"/>
  <c r="Q82" i="1"/>
  <c r="Y81" i="1"/>
  <c r="AI81" i="1" s="1"/>
  <c r="W75" i="1"/>
  <c r="AG75" i="1" s="1"/>
  <c r="AQ75" i="1" s="1"/>
  <c r="BA75" i="1" s="1"/>
  <c r="P74" i="1"/>
  <c r="P92" i="1" s="1"/>
  <c r="Q77" i="1"/>
  <c r="X78" i="1"/>
  <c r="AH78" i="1" s="1"/>
  <c r="AR78" i="1" s="1"/>
  <c r="BB78" i="1" s="1"/>
  <c r="Q79" i="1"/>
  <c r="AA79" i="1" s="1"/>
  <c r="U75" i="1"/>
  <c r="AE75" i="1" s="1"/>
  <c r="AO75" i="1" s="1"/>
  <c r="T76" i="1"/>
  <c r="V77" i="1"/>
  <c r="AF77" i="1" s="1"/>
  <c r="R81" i="1"/>
  <c r="AB81" i="1" s="1"/>
  <c r="T79" i="1"/>
  <c r="V78" i="1"/>
  <c r="AF78" i="1" s="1"/>
  <c r="AP78" i="1" s="1"/>
  <c r="S76" i="1"/>
  <c r="AC76" i="1" s="1"/>
  <c r="Y79" i="1"/>
  <c r="AI79" i="1" s="1"/>
  <c r="U80" i="1"/>
  <c r="AE80" i="1" s="1"/>
  <c r="Y76" i="1"/>
  <c r="AI76" i="1" s="1"/>
  <c r="AS76" i="1" s="1"/>
  <c r="T80" i="1"/>
  <c r="AD80" i="1" s="1"/>
  <c r="AN80" i="1" s="1"/>
  <c r="V81" i="1"/>
  <c r="AF81" i="1" s="1"/>
  <c r="AP81" i="1" s="1"/>
  <c r="R82" i="1"/>
  <c r="V79" i="1"/>
  <c r="AF79" i="1" s="1"/>
  <c r="X74" i="1"/>
  <c r="AH74" i="1" s="1"/>
  <c r="R74" i="1"/>
  <c r="AB74" i="1" s="1"/>
  <c r="AL74" i="1" s="1"/>
  <c r="AV74" i="1" s="1"/>
  <c r="U82" i="1"/>
  <c r="AE82" i="1" s="1"/>
  <c r="U78" i="1"/>
  <c r="AA74" i="1"/>
  <c r="U74" i="1"/>
  <c r="AF75" i="1"/>
  <c r="AP75" i="1" s="1"/>
  <c r="U77" i="1"/>
  <c r="AS77" i="1"/>
  <c r="AN78" i="1"/>
  <c r="AG76" i="1"/>
  <c r="AD82" i="1"/>
  <c r="P76" i="1"/>
  <c r="AW80" i="1"/>
  <c r="AC79" i="1"/>
  <c r="AJ80" i="1"/>
  <c r="AR75" i="1"/>
  <c r="P82" i="1"/>
  <c r="AB79" i="1"/>
  <c r="AF74" i="1"/>
  <c r="P75" i="1"/>
  <c r="AC82" i="1"/>
  <c r="AB78" i="1"/>
  <c r="P79" i="1"/>
  <c r="AA76" i="1"/>
  <c r="AA81" i="1"/>
  <c r="AC78" i="1"/>
  <c r="AG77" i="1"/>
  <c r="BC75" i="1"/>
  <c r="P78" i="1"/>
  <c r="AS74" i="1"/>
  <c r="AC81" i="1"/>
  <c r="P77" i="1"/>
  <c r="AR79" i="1"/>
  <c r="P81" i="1"/>
  <c r="AB76" i="1"/>
  <c r="U96" i="1" l="1"/>
  <c r="R100" i="1"/>
  <c r="X94" i="1"/>
  <c r="AH85" i="1" s="1"/>
  <c r="AH94" i="1" s="1"/>
  <c r="Q100" i="1"/>
  <c r="AA91" i="1" s="1"/>
  <c r="X96" i="1"/>
  <c r="AH87" i="1" s="1"/>
  <c r="AH96" i="1" s="1"/>
  <c r="Y99" i="1"/>
  <c r="AI90" i="1" s="1"/>
  <c r="AI99" i="1" s="1"/>
  <c r="V99" i="1"/>
  <c r="AF90" i="1" s="1"/>
  <c r="AF99" i="1" s="1"/>
  <c r="T94" i="1"/>
  <c r="P95" i="1"/>
  <c r="Z86" i="1" s="1"/>
  <c r="P94" i="1"/>
  <c r="Z85" i="1" s="1"/>
  <c r="P93" i="1"/>
  <c r="Z84" i="1" s="1"/>
  <c r="X92" i="1"/>
  <c r="AH83" i="1" s="1"/>
  <c r="AH92" i="1" s="1"/>
  <c r="V96" i="1"/>
  <c r="AF87" i="1" s="1"/>
  <c r="R99" i="1"/>
  <c r="V95" i="1"/>
  <c r="AF86" i="1" s="1"/>
  <c r="AF95" i="1" s="1"/>
  <c r="AP86" i="1" s="1"/>
  <c r="T97" i="1"/>
  <c r="R85" i="1"/>
  <c r="R94" i="1" s="1"/>
  <c r="AB85" i="1" s="1"/>
  <c r="AB94" i="1" s="1"/>
  <c r="W97" i="1"/>
  <c r="AG88" i="1" s="1"/>
  <c r="Z74" i="1"/>
  <c r="AJ74" i="1" s="1"/>
  <c r="AT74" i="1" s="1"/>
  <c r="AG83" i="1"/>
  <c r="AG92" i="1" s="1"/>
  <c r="AA83" i="1"/>
  <c r="AA92" i="1" s="1"/>
  <c r="AE87" i="1"/>
  <c r="AA90" i="1"/>
  <c r="AA99" i="1" s="1"/>
  <c r="AK90" i="1" s="1"/>
  <c r="AD85" i="1"/>
  <c r="AC91" i="1"/>
  <c r="AC100" i="1" s="1"/>
  <c r="AM91" i="1" s="1"/>
  <c r="Q86" i="1"/>
  <c r="Q95" i="1" s="1"/>
  <c r="S94" i="1"/>
  <c r="X84" i="1"/>
  <c r="X93" i="1" s="1"/>
  <c r="V84" i="1"/>
  <c r="V93" i="1" s="1"/>
  <c r="P91" i="1"/>
  <c r="P100" i="1" s="1"/>
  <c r="T86" i="1"/>
  <c r="T95" i="1" s="1"/>
  <c r="X99" i="1"/>
  <c r="S87" i="1"/>
  <c r="S96" i="1" s="1"/>
  <c r="R87" i="1"/>
  <c r="R96" i="1" s="1"/>
  <c r="X89" i="1"/>
  <c r="X98" i="1" s="1"/>
  <c r="Y83" i="1"/>
  <c r="Y92" i="1" s="1"/>
  <c r="S86" i="1"/>
  <c r="S95" i="1" s="1"/>
  <c r="Q89" i="1"/>
  <c r="Q98" i="1" s="1"/>
  <c r="W86" i="1"/>
  <c r="W95" i="1" s="1"/>
  <c r="AI86" i="1"/>
  <c r="AI95" i="1" s="1"/>
  <c r="S89" i="1"/>
  <c r="S98" i="1" s="1"/>
  <c r="Q87" i="1"/>
  <c r="Q96" i="1" s="1"/>
  <c r="U89" i="1"/>
  <c r="U98" i="1" s="1"/>
  <c r="X95" i="1"/>
  <c r="W90" i="1"/>
  <c r="W99" i="1" s="1"/>
  <c r="W85" i="1"/>
  <c r="W94" i="1" s="1"/>
  <c r="W91" i="1"/>
  <c r="W100" i="1" s="1"/>
  <c r="X88" i="1"/>
  <c r="X97" i="1" s="1"/>
  <c r="P90" i="1"/>
  <c r="P99" i="1" s="1"/>
  <c r="U88" i="1"/>
  <c r="U97" i="1" s="1"/>
  <c r="U83" i="1"/>
  <c r="U92" i="1" s="1"/>
  <c r="AD91" i="1"/>
  <c r="AD100" i="1" s="1"/>
  <c r="R86" i="1"/>
  <c r="R95" i="1" s="1"/>
  <c r="V94" i="1"/>
  <c r="W93" i="1"/>
  <c r="U84" i="1"/>
  <c r="U93" i="1" s="1"/>
  <c r="P88" i="1"/>
  <c r="P97" i="1" s="1"/>
  <c r="S83" i="1"/>
  <c r="S92" i="1" s="1"/>
  <c r="V89" i="1"/>
  <c r="V98" i="1" s="1"/>
  <c r="Y91" i="1"/>
  <c r="Y100" i="1" s="1"/>
  <c r="S90" i="1"/>
  <c r="S99" i="1" s="1"/>
  <c r="T84" i="1"/>
  <c r="T93" i="1" s="1"/>
  <c r="T98" i="1"/>
  <c r="W89" i="1"/>
  <c r="W98" i="1" s="1"/>
  <c r="AA85" i="1"/>
  <c r="AA94" i="1" s="1"/>
  <c r="W87" i="1"/>
  <c r="W96" i="1" s="1"/>
  <c r="U86" i="1"/>
  <c r="U95" i="1" s="1"/>
  <c r="U85" i="1"/>
  <c r="U94" i="1" s="1"/>
  <c r="T99" i="1"/>
  <c r="U100" i="1"/>
  <c r="T87" i="1"/>
  <c r="T96" i="1" s="1"/>
  <c r="Y87" i="1"/>
  <c r="Y96" i="1" s="1"/>
  <c r="R84" i="1"/>
  <c r="R93" i="1" s="1"/>
  <c r="P87" i="1"/>
  <c r="P96" i="1" s="1"/>
  <c r="AB91" i="1"/>
  <c r="S88" i="1"/>
  <c r="S97" i="1" s="1"/>
  <c r="X91" i="1"/>
  <c r="X100" i="1" s="1"/>
  <c r="Q84" i="1"/>
  <c r="Q93" i="1" s="1"/>
  <c r="Y98" i="1"/>
  <c r="V100" i="1"/>
  <c r="Y97" i="1"/>
  <c r="R92" i="1"/>
  <c r="S84" i="1"/>
  <c r="S93" i="1" s="1"/>
  <c r="AF83" i="1"/>
  <c r="AF92" i="1" s="1"/>
  <c r="R89" i="1"/>
  <c r="R98" i="1" s="1"/>
  <c r="Q97" i="1"/>
  <c r="Z83" i="1"/>
  <c r="P89" i="1"/>
  <c r="P98" i="1" s="1"/>
  <c r="V97" i="1"/>
  <c r="U90" i="1"/>
  <c r="U99" i="1" s="1"/>
  <c r="T83" i="1"/>
  <c r="T92" i="1" s="1"/>
  <c r="R88" i="1"/>
  <c r="R97" i="1" s="1"/>
  <c r="Y84" i="1"/>
  <c r="Y93" i="1" s="1"/>
  <c r="Y94" i="1"/>
  <c r="AG79" i="1"/>
  <c r="AQ79" i="1" s="1"/>
  <c r="AD76" i="1"/>
  <c r="AA82" i="1"/>
  <c r="AE76" i="1"/>
  <c r="AA77" i="1"/>
  <c r="AB82" i="1"/>
  <c r="AL82" i="1" s="1"/>
  <c r="AD79" i="1"/>
  <c r="AN79" i="1" s="1"/>
  <c r="AE74" i="1"/>
  <c r="AO74" i="1" s="1"/>
  <c r="AK74" i="1"/>
  <c r="AE78" i="1"/>
  <c r="AO78" i="1" s="1"/>
  <c r="AE77" i="1"/>
  <c r="AO77" i="1" s="1"/>
  <c r="AN75" i="1"/>
  <c r="AU80" i="1"/>
  <c r="AM76" i="1"/>
  <c r="AK81" i="1"/>
  <c r="BC77" i="1"/>
  <c r="AP82" i="1"/>
  <c r="AK78" i="1"/>
  <c r="BB76" i="1"/>
  <c r="AR74" i="1"/>
  <c r="AS79" i="1"/>
  <c r="AX80" i="1"/>
  <c r="AO81" i="1"/>
  <c r="AS81" i="1"/>
  <c r="Z76" i="1"/>
  <c r="BC74" i="1"/>
  <c r="AK76" i="1"/>
  <c r="AQ80" i="1"/>
  <c r="AO80" i="1"/>
  <c r="AP76" i="1"/>
  <c r="BB79" i="1"/>
  <c r="AM81" i="1"/>
  <c r="AK75" i="1"/>
  <c r="BC76" i="1"/>
  <c r="AP77" i="1"/>
  <c r="AT80" i="1"/>
  <c r="Z75" i="1"/>
  <c r="AP79" i="1"/>
  <c r="AQ77" i="1"/>
  <c r="AX81" i="1"/>
  <c r="AM79" i="1"/>
  <c r="AN82" i="1"/>
  <c r="AX78" i="1"/>
  <c r="AS80" i="1"/>
  <c r="Z77" i="1"/>
  <c r="Z79" i="1"/>
  <c r="AL75" i="1"/>
  <c r="AL79" i="1"/>
  <c r="AQ82" i="1"/>
  <c r="AZ75" i="1"/>
  <c r="AW77" i="1"/>
  <c r="Z78" i="1"/>
  <c r="AX74" i="1"/>
  <c r="AY75" i="1"/>
  <c r="AL78" i="1"/>
  <c r="BB82" i="1"/>
  <c r="AR80" i="1"/>
  <c r="AK79" i="1"/>
  <c r="AM75" i="1"/>
  <c r="AL76" i="1"/>
  <c r="AL81" i="1"/>
  <c r="AO82" i="1"/>
  <c r="Z82" i="1"/>
  <c r="AZ81" i="1"/>
  <c r="AZ78" i="1"/>
  <c r="AR77" i="1"/>
  <c r="AP80" i="1"/>
  <c r="AS82" i="1"/>
  <c r="AM82" i="1"/>
  <c r="Z81" i="1"/>
  <c r="AS78" i="1"/>
  <c r="AM78" i="1"/>
  <c r="AP74" i="1"/>
  <c r="BB75" i="1"/>
  <c r="AO79" i="1"/>
  <c r="AQ76" i="1"/>
  <c r="AA100" i="1" l="1"/>
  <c r="AB100" i="1"/>
  <c r="AF96" i="1"/>
  <c r="AP87" i="1" s="1"/>
  <c r="AP96" i="1" s="1"/>
  <c r="AZ87" i="1" s="1"/>
  <c r="AD94" i="1"/>
  <c r="Z92" i="1"/>
  <c r="AJ83" i="1" s="1"/>
  <c r="AJ92" i="1" s="1"/>
  <c r="AD88" i="1"/>
  <c r="AD97" i="1" s="1"/>
  <c r="Z93" i="1"/>
  <c r="AJ84" i="1" s="1"/>
  <c r="Z95" i="1"/>
  <c r="AJ86" i="1" s="1"/>
  <c r="AB90" i="1"/>
  <c r="AB99" i="1" s="1"/>
  <c r="AN76" i="1"/>
  <c r="AX76" i="1" s="1"/>
  <c r="Z94" i="1"/>
  <c r="AJ85" i="1" s="1"/>
  <c r="AE96" i="1"/>
  <c r="AS86" i="1"/>
  <c r="AS95" i="1" s="1"/>
  <c r="AK83" i="1"/>
  <c r="AK92" i="1" s="1"/>
  <c r="AI87" i="1"/>
  <c r="AI96" i="1" s="1"/>
  <c r="AH84" i="1"/>
  <c r="AH93" i="1" s="1"/>
  <c r="AS90" i="1"/>
  <c r="AS99" i="1" s="1"/>
  <c r="BC90" i="1" s="1"/>
  <c r="AC84" i="1"/>
  <c r="AC93" i="1" s="1"/>
  <c r="AA89" i="1"/>
  <c r="AA98" i="1" s="1"/>
  <c r="AI91" i="1"/>
  <c r="AI100" i="1" s="1"/>
  <c r="AD87" i="1"/>
  <c r="AD96" i="1" s="1"/>
  <c r="Z90" i="1"/>
  <c r="Z99" i="1" s="1"/>
  <c r="AJ90" i="1" s="1"/>
  <c r="AR83" i="1"/>
  <c r="AR92" i="1" s="1"/>
  <c r="BB83" i="1" s="1"/>
  <c r="AC90" i="1"/>
  <c r="AC99" i="1" s="1"/>
  <c r="AC86" i="1"/>
  <c r="AC95" i="1" s="1"/>
  <c r="AI83" i="1"/>
  <c r="AI92" i="1" s="1"/>
  <c r="AI84" i="1"/>
  <c r="AI93" i="1" s="1"/>
  <c r="AH88" i="1"/>
  <c r="AH97" i="1" s="1"/>
  <c r="AG90" i="1"/>
  <c r="AG99" i="1" s="1"/>
  <c r="AB88" i="1"/>
  <c r="AB97" i="1" s="1"/>
  <c r="AG91" i="1"/>
  <c r="AG100" i="1" s="1"/>
  <c r="AE84" i="1"/>
  <c r="AE93" i="1" s="1"/>
  <c r="AD84" i="1"/>
  <c r="AD93" i="1"/>
  <c r="AB86" i="1"/>
  <c r="AB95" i="1" s="1"/>
  <c r="AD86" i="1"/>
  <c r="AD95" i="1" s="1"/>
  <c r="AE83" i="1"/>
  <c r="AE92" i="1" s="1"/>
  <c r="AQ83" i="1"/>
  <c r="AQ92" i="1" s="1"/>
  <c r="AB84" i="1"/>
  <c r="AB93" i="1" s="1"/>
  <c r="AF84" i="1"/>
  <c r="AF93" i="1" s="1"/>
  <c r="AA88" i="1"/>
  <c r="AA97" i="1" s="1"/>
  <c r="AC85" i="1"/>
  <c r="AC94" i="1" s="1"/>
  <c r="AA87" i="1"/>
  <c r="AA96" i="1" s="1"/>
  <c r="AF89" i="1"/>
  <c r="AF98" i="1" s="1"/>
  <c r="Z91" i="1"/>
  <c r="Z100" i="1" s="1"/>
  <c r="AJ91" i="1" s="1"/>
  <c r="AE90" i="1"/>
  <c r="AE99" i="1" s="1"/>
  <c r="AF88" i="1"/>
  <c r="AF97" i="1" s="1"/>
  <c r="AB83" i="1"/>
  <c r="AB92" i="1" s="1"/>
  <c r="AL83" i="1" s="1"/>
  <c r="Z87" i="1"/>
  <c r="Z96" i="1" s="1"/>
  <c r="AE85" i="1"/>
  <c r="AE94" i="1" s="1"/>
  <c r="AD89" i="1"/>
  <c r="AD98" i="1" s="1"/>
  <c r="AC83" i="1"/>
  <c r="AC92" i="1" s="1"/>
  <c r="AG97" i="1"/>
  <c r="AR85" i="1"/>
  <c r="AR94" i="1" s="1"/>
  <c r="AC87" i="1"/>
  <c r="AC96" i="1" s="1"/>
  <c r="AC89" i="1"/>
  <c r="AC98" i="1" s="1"/>
  <c r="AP83" i="1"/>
  <c r="AP92" i="1" s="1"/>
  <c r="AZ83" i="1" s="1"/>
  <c r="AI88" i="1"/>
  <c r="AI97" i="1" s="1"/>
  <c r="AA84" i="1"/>
  <c r="AA93" i="1" s="1"/>
  <c r="AG84" i="1"/>
  <c r="AG93" i="1" s="1"/>
  <c r="AQ84" i="1" s="1"/>
  <c r="AC88" i="1"/>
  <c r="AC97" i="1" s="1"/>
  <c r="AG85" i="1"/>
  <c r="AG94" i="1" s="1"/>
  <c r="AE91" i="1"/>
  <c r="AE100" i="1" s="1"/>
  <c r="AH89" i="1"/>
  <c r="AH98" i="1" s="1"/>
  <c r="AN91" i="1"/>
  <c r="AN100" i="1" s="1"/>
  <c r="AK85" i="1"/>
  <c r="AK94" i="1" s="1"/>
  <c r="Z89" i="1"/>
  <c r="Z98" i="1" s="1"/>
  <c r="AF91" i="1"/>
  <c r="AF100" i="1" s="1"/>
  <c r="Z88" i="1"/>
  <c r="Z97" i="1" s="1"/>
  <c r="AE88" i="1"/>
  <c r="AE97" i="1" s="1"/>
  <c r="AI85" i="1"/>
  <c r="AI94" i="1" s="1"/>
  <c r="AI89" i="1"/>
  <c r="AI98" i="1" s="1"/>
  <c r="AE86" i="1"/>
  <c r="AE95" i="1" s="1"/>
  <c r="AG86" i="1"/>
  <c r="AG95" i="1"/>
  <c r="AB87" i="1"/>
  <c r="AB96" i="1" s="1"/>
  <c r="AM100" i="1"/>
  <c r="AH86" i="1"/>
  <c r="AH95" i="1" s="1"/>
  <c r="AB89" i="1"/>
  <c r="AB98" i="1" s="1"/>
  <c r="AH91" i="1"/>
  <c r="AH100" i="1" s="1"/>
  <c r="AG87" i="1"/>
  <c r="AG96" i="1" s="1"/>
  <c r="AF85" i="1"/>
  <c r="AF94" i="1" s="1"/>
  <c r="AE89" i="1"/>
  <c r="AE98" i="1" s="1"/>
  <c r="AH90" i="1"/>
  <c r="AH99" i="1" s="1"/>
  <c r="AA86" i="1"/>
  <c r="AA95" i="1"/>
  <c r="AK99" i="1"/>
  <c r="AU90" i="1" s="1"/>
  <c r="AP95" i="1"/>
  <c r="AZ86" i="1" s="1"/>
  <c r="AD83" i="1"/>
  <c r="AD92" i="1" s="1"/>
  <c r="AN83" i="1" s="1"/>
  <c r="AL85" i="1"/>
  <c r="AL94" i="1" s="1"/>
  <c r="AG89" i="1"/>
  <c r="AG98" i="1" s="1"/>
  <c r="AD90" i="1"/>
  <c r="AD99" i="1" s="1"/>
  <c r="AR87" i="1"/>
  <c r="AR96" i="1" s="1"/>
  <c r="AP90" i="1"/>
  <c r="AP99" i="1" s="1"/>
  <c r="AK82" i="1"/>
  <c r="AU82" i="1" s="1"/>
  <c r="AO76" i="1"/>
  <c r="AK77" i="1"/>
  <c r="AU74" i="1"/>
  <c r="AY77" i="1"/>
  <c r="AJ75" i="1"/>
  <c r="AV79" i="1"/>
  <c r="AZ77" i="1"/>
  <c r="AW81" i="1"/>
  <c r="BB74" i="1"/>
  <c r="AU81" i="1"/>
  <c r="AJ78" i="1"/>
  <c r="AY82" i="1"/>
  <c r="AJ77" i="1"/>
  <c r="AW75" i="1"/>
  <c r="AW82" i="1"/>
  <c r="AY78" i="1"/>
  <c r="BA80" i="1"/>
  <c r="BC81" i="1"/>
  <c r="AV78" i="1"/>
  <c r="AV81" i="1"/>
  <c r="AV75" i="1"/>
  <c r="AJ79" i="1"/>
  <c r="BC80" i="1"/>
  <c r="AZ74" i="1"/>
  <c r="BA79" i="1"/>
  <c r="BC82" i="1"/>
  <c r="AJ82" i="1"/>
  <c r="AU79" i="1"/>
  <c r="BA82" i="1"/>
  <c r="AU76" i="1"/>
  <c r="AZ82" i="1"/>
  <c r="AZ76" i="1"/>
  <c r="AU78" i="1"/>
  <c r="BC78" i="1"/>
  <c r="AW78" i="1"/>
  <c r="AZ80" i="1"/>
  <c r="BB77" i="1"/>
  <c r="AX82" i="1"/>
  <c r="AY81" i="1"/>
  <c r="AW76" i="1"/>
  <c r="BA76" i="1"/>
  <c r="AY74" i="1"/>
  <c r="AX75" i="1"/>
  <c r="AJ81" i="1"/>
  <c r="AY79" i="1"/>
  <c r="BB80" i="1"/>
  <c r="BA77" i="1"/>
  <c r="AY80" i="1"/>
  <c r="AJ76" i="1"/>
  <c r="AV82" i="1"/>
  <c r="AV76" i="1"/>
  <c r="AX79" i="1"/>
  <c r="AW79" i="1"/>
  <c r="AZ79" i="1"/>
  <c r="AU75" i="1"/>
  <c r="BC79" i="1"/>
  <c r="AJ95" i="1" l="1"/>
  <c r="AJ94" i="1"/>
  <c r="AJ93" i="1"/>
  <c r="AT84" i="1" s="1"/>
  <c r="AL90" i="1"/>
  <c r="AL99" i="1" s="1"/>
  <c r="AV90" i="1" s="1"/>
  <c r="AU83" i="1"/>
  <c r="AS89" i="1"/>
  <c r="AS98" i="1" s="1"/>
  <c r="AR89" i="1"/>
  <c r="AR98" i="1" s="1"/>
  <c r="AM89" i="1"/>
  <c r="AS91" i="1"/>
  <c r="AS100" i="1" s="1"/>
  <c r="AO85" i="1"/>
  <c r="AO94" i="1" s="1"/>
  <c r="AY85" i="1" s="1"/>
  <c r="AM87" i="1"/>
  <c r="AM96" i="1" s="1"/>
  <c r="AK89" i="1"/>
  <c r="AK98" i="1" s="1"/>
  <c r="AP85" i="1"/>
  <c r="AP94" i="1" s="1"/>
  <c r="AR91" i="1"/>
  <c r="AR100" i="1" s="1"/>
  <c r="AS85" i="1"/>
  <c r="AS94" i="1" s="1"/>
  <c r="BB85" i="1"/>
  <c r="AP84" i="1"/>
  <c r="AP93" i="1" s="1"/>
  <c r="AR84" i="1"/>
  <c r="AR93" i="1" s="1"/>
  <c r="AO90" i="1"/>
  <c r="AO99" i="1" s="1"/>
  <c r="AL84" i="1"/>
  <c r="AL93" i="1" s="1"/>
  <c r="BA83" i="1"/>
  <c r="AJ88" i="1"/>
  <c r="AJ97" i="1" s="1"/>
  <c r="AM88" i="1"/>
  <c r="AM97" i="1" s="1"/>
  <c r="AR90" i="1"/>
  <c r="AR99" i="1" s="1"/>
  <c r="AS87" i="1"/>
  <c r="AS96" i="1" s="1"/>
  <c r="AK84" i="1"/>
  <c r="AK93" i="1" s="1"/>
  <c r="AK87" i="1"/>
  <c r="AK96" i="1" s="1"/>
  <c r="AM83" i="1"/>
  <c r="AM92" i="1" s="1"/>
  <c r="AU85" i="1"/>
  <c r="AJ87" i="1"/>
  <c r="AJ96" i="1" s="1"/>
  <c r="AN87" i="1"/>
  <c r="AN96" i="1" s="1"/>
  <c r="AV85" i="1"/>
  <c r="AQ87" i="1"/>
  <c r="AX91" i="1"/>
  <c r="BC86" i="1"/>
  <c r="AQ89" i="1"/>
  <c r="AQ98" i="1" s="1"/>
  <c r="AM90" i="1"/>
  <c r="AM99" i="1" s="1"/>
  <c r="AQ85" i="1"/>
  <c r="AQ94" i="1" s="1"/>
  <c r="AL92" i="1"/>
  <c r="AL87" i="1"/>
  <c r="AL96" i="1" s="1"/>
  <c r="AM85" i="1"/>
  <c r="AM94" i="1" s="1"/>
  <c r="AL88" i="1"/>
  <c r="AL97" i="1" s="1"/>
  <c r="AP91" i="1"/>
  <c r="AP100" i="1" s="1"/>
  <c r="AJ100" i="1"/>
  <c r="AL86" i="1"/>
  <c r="AL95" i="1" s="1"/>
  <c r="AR88" i="1"/>
  <c r="AR97" i="1" s="1"/>
  <c r="AJ99" i="1"/>
  <c r="AT90" i="1" s="1"/>
  <c r="AR86" i="1"/>
  <c r="AR95" i="1" s="1"/>
  <c r="AO91" i="1"/>
  <c r="AO100" i="1" s="1"/>
  <c r="AN89" i="1"/>
  <c r="AN98" i="1" s="1"/>
  <c r="AN90" i="1"/>
  <c r="AN99" i="1" s="1"/>
  <c r="AL89" i="1"/>
  <c r="AJ89" i="1"/>
  <c r="AJ98" i="1" s="1"/>
  <c r="AQ93" i="1"/>
  <c r="BA84" i="1" s="1"/>
  <c r="AP89" i="1"/>
  <c r="AP98" i="1" s="1"/>
  <c r="AN84" i="1"/>
  <c r="AN93" i="1" s="1"/>
  <c r="AS84" i="1"/>
  <c r="AO84" i="1"/>
  <c r="AO93" i="1" s="1"/>
  <c r="AS88" i="1"/>
  <c r="AS97" i="1" s="1"/>
  <c r="AQ91" i="1"/>
  <c r="AQ100" i="1" s="1"/>
  <c r="AM86" i="1"/>
  <c r="AM95" i="1" s="1"/>
  <c r="AW91" i="1"/>
  <c r="AS83" i="1"/>
  <c r="AS92" i="1" s="1"/>
  <c r="AO89" i="1"/>
  <c r="AO98" i="1" s="1"/>
  <c r="AN92" i="1"/>
  <c r="AO88" i="1"/>
  <c r="AO97" i="1" s="1"/>
  <c r="AP88" i="1"/>
  <c r="AP97" i="1" s="1"/>
  <c r="AZ90" i="1"/>
  <c r="AQ86" i="1"/>
  <c r="AQ95" i="1" s="1"/>
  <c r="AK88" i="1"/>
  <c r="AK97" i="1" s="1"/>
  <c r="AN86" i="1"/>
  <c r="AN95" i="1" s="1"/>
  <c r="AM84" i="1"/>
  <c r="AM93" i="1" s="1"/>
  <c r="AK86" i="1"/>
  <c r="AK95" i="1" s="1"/>
  <c r="AQ90" i="1"/>
  <c r="AQ99" i="1" s="1"/>
  <c r="AO87" i="1"/>
  <c r="AO96" i="1" s="1"/>
  <c r="AO86" i="1"/>
  <c r="AO95" i="1" s="1"/>
  <c r="BB87" i="1"/>
  <c r="AQ88" i="1"/>
  <c r="AQ97" i="1" s="1"/>
  <c r="AO83" i="1"/>
  <c r="AL91" i="1"/>
  <c r="AK91" i="1"/>
  <c r="AT83" i="1"/>
  <c r="AN85" i="1"/>
  <c r="AV83" i="1"/>
  <c r="AN88" i="1"/>
  <c r="AY76" i="1"/>
  <c r="AU77" i="1"/>
  <c r="AT81" i="1"/>
  <c r="AT85" i="1"/>
  <c r="AT76" i="1"/>
  <c r="AT78" i="1"/>
  <c r="AT82" i="1"/>
  <c r="AT79" i="1"/>
  <c r="AT86" i="1"/>
  <c r="AT77" i="1"/>
  <c r="AT75" i="1"/>
  <c r="AU86" i="1" l="1"/>
  <c r="AV84" i="1"/>
  <c r="AU89" i="1"/>
  <c r="AV88" i="1"/>
  <c r="BA89" i="1"/>
  <c r="AU87" i="1"/>
  <c r="BB84" i="1"/>
  <c r="AW84" i="1"/>
  <c r="AU88" i="1"/>
  <c r="BB86" i="1"/>
  <c r="BB90" i="1"/>
  <c r="BC91" i="1"/>
  <c r="BA91" i="1"/>
  <c r="AW85" i="1"/>
  <c r="BC88" i="1"/>
  <c r="AX90" i="1"/>
  <c r="AZ88" i="1"/>
  <c r="AT88" i="1"/>
  <c r="BC83" i="1"/>
  <c r="BA88" i="1"/>
  <c r="BA85" i="1"/>
  <c r="AT87" i="1"/>
  <c r="BB91" i="1"/>
  <c r="BC89" i="1"/>
  <c r="AU84" i="1"/>
  <c r="BA90" i="1"/>
  <c r="AY86" i="1"/>
  <c r="AW90" i="1"/>
  <c r="AY88" i="1"/>
  <c r="BA86" i="1"/>
  <c r="AX84" i="1"/>
  <c r="BC85" i="1"/>
  <c r="AT89" i="1"/>
  <c r="AX86" i="1"/>
  <c r="AN94" i="1"/>
  <c r="AX85" i="1" s="1"/>
  <c r="AX89" i="1"/>
  <c r="BB88" i="1"/>
  <c r="AV87" i="1"/>
  <c r="AX87" i="1"/>
  <c r="BC87" i="1"/>
  <c r="AW86" i="1"/>
  <c r="AL100" i="1"/>
  <c r="AM98" i="1"/>
  <c r="AW89" i="1" s="1"/>
  <c r="AZ89" i="1"/>
  <c r="AV86" i="1"/>
  <c r="AY91" i="1"/>
  <c r="AY90" i="1"/>
  <c r="AZ85" i="1"/>
  <c r="BB89" i="1"/>
  <c r="AO92" i="1"/>
  <c r="AL98" i="1"/>
  <c r="AV89" i="1" s="1"/>
  <c r="AW83" i="1"/>
  <c r="AK100" i="1"/>
  <c r="AY84" i="1"/>
  <c r="AZ91" i="1"/>
  <c r="AW88" i="1"/>
  <c r="AZ84" i="1"/>
  <c r="AX83" i="1"/>
  <c r="AY89" i="1"/>
  <c r="AW87" i="1"/>
  <c r="AT91" i="1"/>
  <c r="AN97" i="1"/>
  <c r="AY87" i="1"/>
  <c r="AS93" i="1"/>
  <c r="BC84" i="1" s="1"/>
  <c r="AQ96" i="1"/>
  <c r="BA87" i="1" s="1"/>
  <c r="BO97" i="1" l="1"/>
  <c r="BO94" i="1"/>
  <c r="BO95" i="1" s="1"/>
  <c r="BO100" i="1"/>
  <c r="BN93" i="1"/>
  <c r="BN99" i="1"/>
  <c r="BO99" i="1"/>
  <c r="BO98" i="1"/>
  <c r="BN96" i="1"/>
  <c r="BN92" i="1"/>
  <c r="AX88" i="1"/>
  <c r="BN97" i="1" s="1"/>
  <c r="BN94" i="1"/>
  <c r="AY83" i="1"/>
  <c r="BO92" i="1" s="1"/>
  <c r="BO96" i="1"/>
  <c r="AU91" i="1"/>
  <c r="BO93" i="1"/>
  <c r="AV91" i="1"/>
  <c r="BN98" i="1" l="1"/>
  <c r="BN100" i="1"/>
  <c r="BN95" i="1"/>
</calcChain>
</file>

<file path=xl/sharedStrings.xml><?xml version="1.0" encoding="utf-8"?>
<sst xmlns="http://schemas.openxmlformats.org/spreadsheetml/2006/main" count="189" uniqueCount="46">
  <si>
    <t>Rate Class</t>
  </si>
  <si>
    <t>BRZ</t>
  </si>
  <si>
    <t>ERZ</t>
  </si>
  <si>
    <t>GRZ</t>
  </si>
  <si>
    <t>HRZ</t>
  </si>
  <si>
    <t>PRZ</t>
  </si>
  <si>
    <t>Residential</t>
  </si>
  <si>
    <t>General Service Less Than 50 kW</t>
  </si>
  <si>
    <t>General  Service Greater Than 50 kW, Regular</t>
  </si>
  <si>
    <t>General  Service Greater Than 50 kW, Intermediate</t>
  </si>
  <si>
    <t>Street Lighting</t>
  </si>
  <si>
    <t>Sentinel Lighting</t>
  </si>
  <si>
    <t>Unmetered Scattered Load</t>
  </si>
  <si>
    <t>2031 Customer Count</t>
  </si>
  <si>
    <t>Total Proposed Rate</t>
  </si>
  <si>
    <t>Harmonization Period (Years):</t>
  </si>
  <si>
    <t>2031 Customer Count %</t>
  </si>
  <si>
    <t>Alectra</t>
  </si>
  <si>
    <t>Multi-Year Harmonization Rate Calculation</t>
  </si>
  <si>
    <t>Note 2. Final distribution rates will only consist of one fixed charge and one volumetric charge per rate class per rate zone.</t>
  </si>
  <si>
    <t>Monthly Fixed Charge</t>
  </si>
  <si>
    <t xml:space="preserve">Volumetric Rate </t>
  </si>
  <si>
    <t>2026 Notional Harmonized Rate</t>
  </si>
  <si>
    <t>Harmonization Rate Component</t>
  </si>
  <si>
    <t>A</t>
  </si>
  <si>
    <t>B</t>
  </si>
  <si>
    <t xml:space="preserve"> Harmonization Rate Component</t>
  </si>
  <si>
    <t>Current Rate (2026 OEB-Approved)</t>
  </si>
  <si>
    <r>
      <t xml:space="preserve">2027 Cost of Service Rate Component </t>
    </r>
    <r>
      <rPr>
        <b/>
        <vertAlign val="superscript"/>
        <sz val="11"/>
        <color theme="1"/>
        <rFont val="Arial"/>
        <family val="2"/>
      </rPr>
      <t>1</t>
    </r>
  </si>
  <si>
    <t>Cost of Service Rate Component</t>
  </si>
  <si>
    <t>Fixed</t>
  </si>
  <si>
    <t>Volumetric</t>
  </si>
  <si>
    <t xml:space="preserve"> C = B - A</t>
  </si>
  <si>
    <t>D</t>
  </si>
  <si>
    <r>
      <t xml:space="preserve">Distribution Rate Calculation </t>
    </r>
    <r>
      <rPr>
        <b/>
        <vertAlign val="superscript"/>
        <sz val="11"/>
        <color theme="1"/>
        <rFont val="Arial"/>
        <family val="2"/>
      </rPr>
      <t>2 3</t>
    </r>
  </si>
  <si>
    <t>Note 1. The fixed rate  for GS&lt;50 kW, GS&gt;50 kW, and Large Use rate classes are $0, as the fixed rates were held at the 2026 notional harmonized rates.</t>
  </si>
  <si>
    <t>CPCI</t>
  </si>
  <si>
    <t>E = C / 5</t>
  </si>
  <si>
    <t xml:space="preserve">Harmonization Rate Component
</t>
  </si>
  <si>
    <t>F = Prev. Year Rate + E + D</t>
  </si>
  <si>
    <t>2031 Preliminary</t>
  </si>
  <si>
    <t>MFC</t>
  </si>
  <si>
    <t>Volumetric Rate</t>
  </si>
  <si>
    <t>Large Use</t>
  </si>
  <si>
    <t>Large Use with Dedicated Assets</t>
  </si>
  <si>
    <t>Note 3. The derived Preliminary fixed and volumetric 2031 distribution rates are unrounded, and are subsequently rounded to 2 and 4 decimal places, respectively, to derive the Final 2031 distribution rates (after applying a weighted average of the forecasted 2031 customer count to the Preliminary 2031 distribution rates).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</si>
</sst>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164" formatCode="&quot;$&quot;#,##0.00_);[Red]\(&quot;$&quot;#,##0.00\);_-"/>
    <numFmt numFmtId="165" formatCode="&quot;$&quot;#,##0.0000_);[Red]\(&quot;$&quot;#,##0.0000\);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b/>
      <sz val="36"/>
      <color theme="1"/>
      <name val="Arial"/>
      <family val="2"/>
    </font>
    <font>
      <b/>
      <sz val="18"/>
      <color theme="1"/>
      <name val="Arial"/>
      <family val="2"/>
    </font>
    <font>
      <b/>
      <sz val="11"/>
      <color theme="0"/>
      <name val="Arial"/>
      <family val="2"/>
    </font>
    <font>
      <sz val="11"/>
      <color theme="0"/>
      <name val="Arial"/>
      <family val="2"/>
    </font>
    <font>
      <i/>
      <sz val="11"/>
      <color theme="1"/>
      <name val="Arial"/>
      <family val="2"/>
    </font>
    <font>
      <b/>
      <sz val="11"/>
      <color theme="1"/>
      <name val="Arial"/>
      <family val="2"/>
    </font>
    <font>
      <b/>
      <vertAlign val="superscript"/>
      <sz val="11"/>
      <color theme="1"/>
      <name val="Arial"/>
      <family val="2"/>
    </font>
    <font>
      <b/>
      <sz val="14"/>
      <color theme="1"/>
      <name val="Arial"/>
      <family val="2"/>
    </font>
    <font>
      <sz val="8"/>
      <name val="Calibri"/>
      <family val="2"/>
      <scheme val="minor"/>
    </font>
    <font>
      <sz val="9"/>
      <color theme="1"/>
      <name val="Arial"/>
      <family val="2"/>
    </font>
    <font>
      <b/>
      <sz val="9"/>
      <color rgb="FF0000FF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gray0625">
        <bgColor theme="0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gray0625">
        <bgColor theme="9" tint="0.79998168889431442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30">
    <xf numFmtId="0" fontId="0" fillId="0" borderId="0" xfId="0"/>
    <xf numFmtId="0" fontId="2" fillId="0" borderId="0" xfId="2" applyBorder="1"/>
    <xf numFmtId="0" fontId="3" fillId="0" borderId="0" xfId="0" applyFont="1"/>
    <xf numFmtId="0" fontId="4" fillId="0" borderId="0" xfId="0" applyFont="1" applyAlignment="1">
      <alignment vertical="center"/>
    </xf>
    <xf numFmtId="0" fontId="5" fillId="0" borderId="0" xfId="0" applyFont="1"/>
    <xf numFmtId="0" fontId="7" fillId="2" borderId="2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9" fontId="3" fillId="0" borderId="0" xfId="1" applyFont="1" applyBorder="1" applyAlignment="1">
      <alignment horizontal="center"/>
    </xf>
    <xf numFmtId="0" fontId="8" fillId="0" borderId="0" xfId="0" applyFont="1"/>
    <xf numFmtId="0" fontId="9" fillId="0" borderId="0" xfId="0" applyFont="1" applyAlignment="1">
      <alignment horizontal="right"/>
    </xf>
    <xf numFmtId="8" fontId="3" fillId="0" borderId="0" xfId="0" applyNumberFormat="1" applyFont="1"/>
    <xf numFmtId="0" fontId="3" fillId="0" borderId="0" xfId="0" applyFont="1" applyAlignment="1">
      <alignment horizontal="left" indent="1"/>
    </xf>
    <xf numFmtId="0" fontId="7" fillId="2" borderId="8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3" fillId="3" borderId="11" xfId="0" applyFont="1" applyFill="1" applyBorder="1"/>
    <xf numFmtId="164" fontId="3" fillId="3" borderId="12" xfId="0" applyNumberFormat="1" applyFont="1" applyFill="1" applyBorder="1"/>
    <xf numFmtId="164" fontId="3" fillId="3" borderId="0" xfId="0" applyNumberFormat="1" applyFont="1" applyFill="1"/>
    <xf numFmtId="164" fontId="3" fillId="3" borderId="11" xfId="0" applyNumberFormat="1" applyFont="1" applyFill="1" applyBorder="1"/>
    <xf numFmtId="165" fontId="3" fillId="4" borderId="12" xfId="0" applyNumberFormat="1" applyFont="1" applyFill="1" applyBorder="1"/>
    <xf numFmtId="165" fontId="3" fillId="4" borderId="0" xfId="0" applyNumberFormat="1" applyFont="1" applyFill="1"/>
    <xf numFmtId="165" fontId="3" fillId="4" borderId="11" xfId="0" applyNumberFormat="1" applyFont="1" applyFill="1" applyBorder="1"/>
    <xf numFmtId="165" fontId="3" fillId="3" borderId="12" xfId="0" applyNumberFormat="1" applyFont="1" applyFill="1" applyBorder="1"/>
    <xf numFmtId="165" fontId="3" fillId="3" borderId="0" xfId="0" applyNumberFormat="1" applyFont="1" applyFill="1"/>
    <xf numFmtId="165" fontId="3" fillId="3" borderId="11" xfId="0" applyNumberFormat="1" applyFont="1" applyFill="1" applyBorder="1"/>
    <xf numFmtId="164" fontId="3" fillId="4" borderId="0" xfId="0" applyNumberFormat="1" applyFont="1" applyFill="1"/>
    <xf numFmtId="164" fontId="3" fillId="4" borderId="11" xfId="0" applyNumberFormat="1" applyFont="1" applyFill="1" applyBorder="1"/>
    <xf numFmtId="164" fontId="3" fillId="4" borderId="12" xfId="0" applyNumberFormat="1" applyFont="1" applyFill="1" applyBorder="1"/>
    <xf numFmtId="0" fontId="3" fillId="3" borderId="2" xfId="0" applyFont="1" applyFill="1" applyBorder="1"/>
    <xf numFmtId="164" fontId="3" fillId="3" borderId="14" xfId="0" applyNumberFormat="1" applyFont="1" applyFill="1" applyBorder="1"/>
    <xf numFmtId="164" fontId="3" fillId="3" borderId="15" xfId="0" applyNumberFormat="1" applyFont="1" applyFill="1" applyBorder="1"/>
    <xf numFmtId="164" fontId="3" fillId="3" borderId="2" xfId="0" applyNumberFormat="1" applyFont="1" applyFill="1" applyBorder="1"/>
    <xf numFmtId="165" fontId="3" fillId="4" borderId="14" xfId="0" applyNumberFormat="1" applyFont="1" applyFill="1" applyBorder="1"/>
    <xf numFmtId="165" fontId="3" fillId="4" borderId="15" xfId="0" applyNumberFormat="1" applyFont="1" applyFill="1" applyBorder="1"/>
    <xf numFmtId="165" fontId="3" fillId="4" borderId="2" xfId="0" applyNumberFormat="1" applyFont="1" applyFill="1" applyBorder="1"/>
    <xf numFmtId="0" fontId="3" fillId="3" borderId="10" xfId="0" applyFont="1" applyFill="1" applyBorder="1"/>
    <xf numFmtId="164" fontId="3" fillId="3" borderId="8" xfId="0" applyNumberFormat="1" applyFont="1" applyFill="1" applyBorder="1"/>
    <xf numFmtId="164" fontId="3" fillId="3" borderId="9" xfId="0" applyNumberFormat="1" applyFont="1" applyFill="1" applyBorder="1"/>
    <xf numFmtId="164" fontId="3" fillId="3" borderId="10" xfId="0" applyNumberFormat="1" applyFont="1" applyFill="1" applyBorder="1"/>
    <xf numFmtId="165" fontId="3" fillId="3" borderId="8" xfId="0" applyNumberFormat="1" applyFont="1" applyFill="1" applyBorder="1"/>
    <xf numFmtId="165" fontId="3" fillId="3" borderId="9" xfId="0" applyNumberFormat="1" applyFont="1" applyFill="1" applyBorder="1"/>
    <xf numFmtId="165" fontId="3" fillId="3" borderId="10" xfId="0" applyNumberFormat="1" applyFont="1" applyFill="1" applyBorder="1"/>
    <xf numFmtId="0" fontId="8" fillId="0" borderId="0" xfId="0" applyFont="1" applyAlignment="1">
      <alignment vertical="top" wrapText="1"/>
    </xf>
    <xf numFmtId="0" fontId="9" fillId="0" borderId="0" xfId="0" applyFont="1" applyAlignment="1">
      <alignment horizontal="center"/>
    </xf>
    <xf numFmtId="38" fontId="3" fillId="3" borderId="12" xfId="0" applyNumberFormat="1" applyFont="1" applyFill="1" applyBorder="1"/>
    <xf numFmtId="38" fontId="3" fillId="3" borderId="0" xfId="0" applyNumberFormat="1" applyFont="1" applyFill="1"/>
    <xf numFmtId="38" fontId="3" fillId="3" borderId="11" xfId="0" applyNumberFormat="1" applyFont="1" applyFill="1" applyBorder="1"/>
    <xf numFmtId="38" fontId="3" fillId="4" borderId="0" xfId="0" applyNumberFormat="1" applyFont="1" applyFill="1"/>
    <xf numFmtId="38" fontId="3" fillId="4" borderId="11" xfId="0" applyNumberFormat="1" applyFont="1" applyFill="1" applyBorder="1"/>
    <xf numFmtId="38" fontId="3" fillId="4" borderId="12" xfId="0" applyNumberFormat="1" applyFont="1" applyFill="1" applyBorder="1"/>
    <xf numFmtId="38" fontId="3" fillId="3" borderId="8" xfId="0" applyNumberFormat="1" applyFont="1" applyFill="1" applyBorder="1"/>
    <xf numFmtId="38" fontId="3" fillId="3" borderId="9" xfId="0" applyNumberFormat="1" applyFont="1" applyFill="1" applyBorder="1"/>
    <xf numFmtId="38" fontId="3" fillId="3" borderId="10" xfId="0" applyNumberFormat="1" applyFont="1" applyFill="1" applyBorder="1"/>
    <xf numFmtId="9" fontId="3" fillId="3" borderId="12" xfId="0" applyNumberFormat="1" applyFont="1" applyFill="1" applyBorder="1"/>
    <xf numFmtId="9" fontId="3" fillId="3" borderId="0" xfId="0" applyNumberFormat="1" applyFont="1" applyFill="1"/>
    <xf numFmtId="9" fontId="3" fillId="3" borderId="11" xfId="0" applyNumberFormat="1" applyFont="1" applyFill="1" applyBorder="1"/>
    <xf numFmtId="9" fontId="3" fillId="4" borderId="0" xfId="0" applyNumberFormat="1" applyFont="1" applyFill="1"/>
    <xf numFmtId="9" fontId="3" fillId="4" borderId="11" xfId="0" applyNumberFormat="1" applyFont="1" applyFill="1" applyBorder="1"/>
    <xf numFmtId="9" fontId="3" fillId="4" borderId="12" xfId="0" applyNumberFormat="1" applyFont="1" applyFill="1" applyBorder="1"/>
    <xf numFmtId="9" fontId="3" fillId="3" borderId="8" xfId="0" applyNumberFormat="1" applyFont="1" applyFill="1" applyBorder="1"/>
    <xf numFmtId="9" fontId="3" fillId="3" borderId="9" xfId="0" applyNumberFormat="1" applyFont="1" applyFill="1" applyBorder="1"/>
    <xf numFmtId="9" fontId="3" fillId="3" borderId="10" xfId="0" applyNumberFormat="1" applyFont="1" applyFill="1" applyBorder="1"/>
    <xf numFmtId="164" fontId="3" fillId="4" borderId="14" xfId="0" applyNumberFormat="1" applyFont="1" applyFill="1" applyBorder="1"/>
    <xf numFmtId="164" fontId="3" fillId="4" borderId="15" xfId="0" applyNumberFormat="1" applyFont="1" applyFill="1" applyBorder="1"/>
    <xf numFmtId="164" fontId="3" fillId="4" borderId="2" xfId="0" applyNumberFormat="1" applyFont="1" applyFill="1" applyBorder="1"/>
    <xf numFmtId="164" fontId="3" fillId="4" borderId="8" xfId="0" applyNumberFormat="1" applyFont="1" applyFill="1" applyBorder="1"/>
    <xf numFmtId="164" fontId="3" fillId="4" borderId="9" xfId="0" applyNumberFormat="1" applyFont="1" applyFill="1" applyBorder="1"/>
    <xf numFmtId="164" fontId="3" fillId="4" borderId="10" xfId="0" applyNumberFormat="1" applyFont="1" applyFill="1" applyBorder="1"/>
    <xf numFmtId="165" fontId="3" fillId="4" borderId="8" xfId="0" applyNumberFormat="1" applyFont="1" applyFill="1" applyBorder="1"/>
    <xf numFmtId="165" fontId="3" fillId="4" borderId="9" xfId="0" applyNumberFormat="1" applyFont="1" applyFill="1" applyBorder="1"/>
    <xf numFmtId="165" fontId="3" fillId="4" borderId="10" xfId="0" applyNumberFormat="1" applyFont="1" applyFill="1" applyBorder="1"/>
    <xf numFmtId="164" fontId="3" fillId="0" borderId="14" xfId="0" applyNumberFormat="1" applyFont="1" applyBorder="1"/>
    <xf numFmtId="0" fontId="11" fillId="0" borderId="0" xfId="0" applyFont="1" applyAlignment="1">
      <alignment horizontal="left"/>
    </xf>
    <xf numFmtId="10" fontId="9" fillId="5" borderId="4" xfId="1" applyNumberFormat="1" applyFont="1" applyFill="1" applyBorder="1" applyAlignment="1">
      <alignment horizontal="center"/>
    </xf>
    <xf numFmtId="10" fontId="9" fillId="5" borderId="5" xfId="1" applyNumberFormat="1" applyFont="1" applyFill="1" applyBorder="1" applyAlignment="1">
      <alignment horizontal="center"/>
    </xf>
    <xf numFmtId="0" fontId="9" fillId="5" borderId="6" xfId="0" applyFont="1" applyFill="1" applyBorder="1" applyAlignment="1">
      <alignment horizontal="center"/>
    </xf>
    <xf numFmtId="0" fontId="13" fillId="0" borderId="0" xfId="0" applyFont="1"/>
    <xf numFmtId="164" fontId="9" fillId="3" borderId="12" xfId="0" applyNumberFormat="1" applyFont="1" applyFill="1" applyBorder="1"/>
    <xf numFmtId="164" fontId="9" fillId="3" borderId="0" xfId="0" applyNumberFormat="1" applyFont="1" applyFill="1"/>
    <xf numFmtId="164" fontId="9" fillId="3" borderId="11" xfId="0" applyNumberFormat="1" applyFont="1" applyFill="1" applyBorder="1"/>
    <xf numFmtId="165" fontId="9" fillId="4" borderId="12" xfId="0" applyNumberFormat="1" applyFont="1" applyFill="1" applyBorder="1"/>
    <xf numFmtId="165" fontId="9" fillId="4" borderId="0" xfId="0" applyNumberFormat="1" applyFont="1" applyFill="1"/>
    <xf numFmtId="165" fontId="9" fillId="4" borderId="11" xfId="0" applyNumberFormat="1" applyFont="1" applyFill="1" applyBorder="1"/>
    <xf numFmtId="164" fontId="9" fillId="0" borderId="12" xfId="0" applyNumberFormat="1" applyFont="1" applyBorder="1"/>
    <xf numFmtId="165" fontId="9" fillId="3" borderId="12" xfId="0" applyNumberFormat="1" applyFont="1" applyFill="1" applyBorder="1"/>
    <xf numFmtId="165" fontId="9" fillId="3" borderId="0" xfId="0" applyNumberFormat="1" applyFont="1" applyFill="1"/>
    <xf numFmtId="165" fontId="9" fillId="3" borderId="11" xfId="0" applyNumberFormat="1" applyFont="1" applyFill="1" applyBorder="1"/>
    <xf numFmtId="164" fontId="9" fillId="4" borderId="0" xfId="0" applyNumberFormat="1" applyFont="1" applyFill="1"/>
    <xf numFmtId="164" fontId="9" fillId="4" borderId="11" xfId="0" applyNumberFormat="1" applyFont="1" applyFill="1" applyBorder="1"/>
    <xf numFmtId="164" fontId="9" fillId="4" borderId="12" xfId="0" applyNumberFormat="1" applyFont="1" applyFill="1" applyBorder="1"/>
    <xf numFmtId="164" fontId="9" fillId="3" borderId="8" xfId="0" applyNumberFormat="1" applyFont="1" applyFill="1" applyBorder="1"/>
    <xf numFmtId="164" fontId="9" fillId="3" borderId="9" xfId="0" applyNumberFormat="1" applyFont="1" applyFill="1" applyBorder="1"/>
    <xf numFmtId="164" fontId="9" fillId="3" borderId="10" xfId="0" applyNumberFormat="1" applyFont="1" applyFill="1" applyBorder="1"/>
    <xf numFmtId="165" fontId="9" fillId="3" borderId="8" xfId="0" applyNumberFormat="1" applyFont="1" applyFill="1" applyBorder="1"/>
    <xf numFmtId="165" fontId="9" fillId="3" borderId="9" xfId="0" applyNumberFormat="1" applyFont="1" applyFill="1" applyBorder="1"/>
    <xf numFmtId="165" fontId="9" fillId="3" borderId="10" xfId="0" applyNumberFormat="1" applyFont="1" applyFill="1" applyBorder="1"/>
    <xf numFmtId="0" fontId="3" fillId="7" borderId="14" xfId="0" applyFont="1" applyFill="1" applyBorder="1"/>
    <xf numFmtId="0" fontId="3" fillId="7" borderId="2" xfId="0" applyFont="1" applyFill="1" applyBorder="1"/>
    <xf numFmtId="0" fontId="3" fillId="7" borderId="12" xfId="0" applyFont="1" applyFill="1" applyBorder="1"/>
    <xf numFmtId="0" fontId="3" fillId="7" borderId="11" xfId="0" applyFont="1" applyFill="1" applyBorder="1"/>
    <xf numFmtId="0" fontId="3" fillId="7" borderId="12" xfId="0" applyFont="1" applyFill="1" applyBorder="1" applyAlignment="1">
      <alignment horizontal="center"/>
    </xf>
    <xf numFmtId="0" fontId="3" fillId="7" borderId="8" xfId="0" applyFont="1" applyFill="1" applyBorder="1"/>
    <xf numFmtId="0" fontId="3" fillId="7" borderId="10" xfId="0" applyFont="1" applyFill="1" applyBorder="1"/>
    <xf numFmtId="164" fontId="9" fillId="6" borderId="12" xfId="0" applyNumberFormat="1" applyFont="1" applyFill="1" applyBorder="1"/>
    <xf numFmtId="165" fontId="9" fillId="7" borderId="13" xfId="0" applyNumberFormat="1" applyFont="1" applyFill="1" applyBorder="1"/>
    <xf numFmtId="165" fontId="9" fillId="6" borderId="13" xfId="0" applyNumberFormat="1" applyFont="1" applyFill="1" applyBorder="1"/>
    <xf numFmtId="164" fontId="9" fillId="6" borderId="8" xfId="0" applyNumberFormat="1" applyFont="1" applyFill="1" applyBorder="1"/>
    <xf numFmtId="165" fontId="9" fillId="6" borderId="3" xfId="0" applyNumberFormat="1" applyFont="1" applyFill="1" applyBorder="1"/>
    <xf numFmtId="0" fontId="9" fillId="6" borderId="10" xfId="0" applyFont="1" applyFill="1" applyBorder="1" applyAlignment="1">
      <alignment horizontal="center" vertical="center"/>
    </xf>
    <xf numFmtId="0" fontId="14" fillId="0" borderId="6" xfId="0" applyFont="1" applyBorder="1" applyAlignment="1">
      <alignment horizontal="center" vertical="center" textRotation="90"/>
    </xf>
    <xf numFmtId="0" fontId="11" fillId="0" borderId="7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8" fillId="0" borderId="15" xfId="0" applyFont="1" applyBorder="1" applyAlignment="1">
      <alignment horizontal="left" vertical="top" wrapText="1"/>
    </xf>
    <xf numFmtId="0" fontId="7" fillId="2" borderId="7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9" fillId="6" borderId="7" xfId="0" applyFont="1" applyFill="1" applyBorder="1" applyAlignment="1">
      <alignment horizontal="center" vertical="center"/>
    </xf>
    <xf numFmtId="0" fontId="9" fillId="6" borderId="5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top" wrapText="1"/>
    </xf>
    <xf numFmtId="0" fontId="11" fillId="6" borderId="7" xfId="0" applyFont="1" applyFill="1" applyBorder="1" applyAlignment="1">
      <alignment horizontal="center"/>
    </xf>
    <xf numFmtId="0" fontId="11" fillId="6" borderId="5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32454F-7F0C-4F52-9667-9C0ACD2F5D5E}">
  <dimension ref="A1:BO104"/>
  <sheetViews>
    <sheetView showGridLines="0" tabSelected="1" view="pageBreakPreview" topLeftCell="A69" zoomScale="85" zoomScaleNormal="100" zoomScaleSheetLayoutView="85" workbookViewId="0">
      <selection activeCell="D103" sqref="D103"/>
    </sheetView>
  </sheetViews>
  <sheetFormatPr defaultColWidth="9.140625" defaultRowHeight="14.25" x14ac:dyDescent="0.2"/>
  <cols>
    <col min="1" max="2" width="2.7109375" style="2" customWidth="1"/>
    <col min="3" max="3" width="6.28515625" style="76" customWidth="1"/>
    <col min="4" max="4" width="17.7109375" style="2" customWidth="1"/>
    <col min="5" max="5" width="52" style="2" bestFit="1" customWidth="1"/>
    <col min="6" max="35" width="14.42578125" style="2" customWidth="1"/>
    <col min="36" max="36" width="15.7109375" style="2" customWidth="1"/>
    <col min="37" max="37" width="15.28515625" style="2" customWidth="1"/>
    <col min="38" max="65" width="14" style="2" customWidth="1"/>
    <col min="66" max="67" width="20.7109375" style="2" customWidth="1"/>
    <col min="68" max="68" width="2.7109375" style="2" customWidth="1"/>
    <col min="69" max="69" width="11.28515625" style="2" bestFit="1" customWidth="1"/>
    <col min="70" max="16384" width="9.140625" style="2"/>
  </cols>
  <sheetData>
    <row r="1" spans="1:36" ht="14.25" customHeight="1" x14ac:dyDescent="0.25">
      <c r="A1" s="1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</row>
    <row r="2" spans="1:36" ht="14.25" customHeight="1" x14ac:dyDescent="0.2"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</row>
    <row r="3" spans="1:36" ht="14.25" customHeight="1" x14ac:dyDescent="0.2"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14.25" customHeight="1" x14ac:dyDescent="0.2"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</row>
    <row r="5" spans="1:36" ht="14.25" customHeight="1" x14ac:dyDescent="0.2"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</row>
    <row r="6" spans="1:36" ht="14.25" customHeight="1" x14ac:dyDescent="0.2"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</row>
    <row r="7" spans="1:36" ht="14.25" customHeight="1" x14ac:dyDescent="0.2"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</row>
    <row r="8" spans="1:36" ht="14.25" customHeight="1" x14ac:dyDescent="0.2"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</row>
    <row r="9" spans="1:36" ht="14.25" customHeight="1" x14ac:dyDescent="0.2"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</row>
    <row r="10" spans="1:36" ht="14.25" customHeight="1" x14ac:dyDescent="0.2"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</row>
    <row r="12" spans="1:36" ht="23.25" x14ac:dyDescent="0.35">
      <c r="D12" s="4" t="s">
        <v>18</v>
      </c>
    </row>
    <row r="14" spans="1:36" x14ac:dyDescent="0.2">
      <c r="K14" s="10"/>
      <c r="P14" s="10"/>
    </row>
    <row r="15" spans="1:36" ht="18" x14ac:dyDescent="0.25">
      <c r="E15" s="72" t="s">
        <v>26</v>
      </c>
      <c r="F15" s="43"/>
    </row>
    <row r="16" spans="1:36" x14ac:dyDescent="0.2">
      <c r="F16" s="11"/>
    </row>
    <row r="17" spans="3:15" x14ac:dyDescent="0.2">
      <c r="D17" s="125"/>
      <c r="E17" s="126" t="s">
        <v>0</v>
      </c>
      <c r="F17" s="114" t="s">
        <v>20</v>
      </c>
      <c r="G17" s="115"/>
      <c r="H17" s="115"/>
      <c r="I17" s="115"/>
      <c r="J17" s="116"/>
      <c r="K17" s="115" t="s">
        <v>21</v>
      </c>
      <c r="L17" s="115"/>
      <c r="M17" s="115"/>
      <c r="N17" s="115"/>
      <c r="O17" s="116"/>
    </row>
    <row r="18" spans="3:15" x14ac:dyDescent="0.2">
      <c r="D18" s="125"/>
      <c r="E18" s="127"/>
      <c r="F18" s="12" t="s">
        <v>1</v>
      </c>
      <c r="G18" s="13" t="s">
        <v>2</v>
      </c>
      <c r="H18" s="13" t="s">
        <v>3</v>
      </c>
      <c r="I18" s="13" t="s">
        <v>4</v>
      </c>
      <c r="J18" s="14" t="s">
        <v>5</v>
      </c>
      <c r="K18" s="12" t="s">
        <v>1</v>
      </c>
      <c r="L18" s="13" t="s">
        <v>2</v>
      </c>
      <c r="M18" s="13" t="s">
        <v>3</v>
      </c>
      <c r="N18" s="13" t="s">
        <v>4</v>
      </c>
      <c r="O18" s="14" t="s">
        <v>5</v>
      </c>
    </row>
    <row r="19" spans="3:15" x14ac:dyDescent="0.2">
      <c r="C19" s="109" t="s">
        <v>24</v>
      </c>
      <c r="D19" s="122" t="s">
        <v>27</v>
      </c>
      <c r="E19" s="15" t="s">
        <v>6</v>
      </c>
      <c r="F19" s="16">
        <v>29.93</v>
      </c>
      <c r="G19" s="17">
        <v>29.86</v>
      </c>
      <c r="H19" s="17">
        <v>35.99</v>
      </c>
      <c r="I19" s="17">
        <v>32.9</v>
      </c>
      <c r="J19" s="18">
        <v>34.43</v>
      </c>
      <c r="K19" s="19">
        <v>0</v>
      </c>
      <c r="L19" s="20">
        <v>0</v>
      </c>
      <c r="M19" s="20">
        <v>0</v>
      </c>
      <c r="N19" s="20">
        <v>0</v>
      </c>
      <c r="O19" s="21">
        <v>0</v>
      </c>
    </row>
    <row r="20" spans="3:15" x14ac:dyDescent="0.2">
      <c r="C20" s="109"/>
      <c r="D20" s="123"/>
      <c r="E20" s="15" t="s">
        <v>7</v>
      </c>
      <c r="F20" s="16">
        <v>31.61</v>
      </c>
      <c r="G20" s="17">
        <v>54.84</v>
      </c>
      <c r="H20" s="17">
        <v>20.89</v>
      </c>
      <c r="I20" s="17">
        <v>52.09</v>
      </c>
      <c r="J20" s="18">
        <v>36.17</v>
      </c>
      <c r="K20" s="22">
        <v>2.0899999999999998E-2</v>
      </c>
      <c r="L20" s="23">
        <v>1.6E-2</v>
      </c>
      <c r="M20" s="23">
        <v>1.7399999999999999E-2</v>
      </c>
      <c r="N20" s="23">
        <v>1.3299999999999999E-2</v>
      </c>
      <c r="O20" s="24">
        <v>2.3099999999999999E-2</v>
      </c>
    </row>
    <row r="21" spans="3:15" x14ac:dyDescent="0.2">
      <c r="C21" s="109"/>
      <c r="D21" s="123"/>
      <c r="E21" s="15" t="s">
        <v>8</v>
      </c>
      <c r="F21" s="16">
        <v>157.66</v>
      </c>
      <c r="G21" s="17">
        <v>96.6</v>
      </c>
      <c r="H21" s="17">
        <v>226.26</v>
      </c>
      <c r="I21" s="17">
        <v>479.71</v>
      </c>
      <c r="J21" s="18">
        <v>177.34</v>
      </c>
      <c r="K21" s="22">
        <v>3.5709</v>
      </c>
      <c r="L21" s="23">
        <v>5.8135000000000003</v>
      </c>
      <c r="M21" s="23">
        <v>3.4474</v>
      </c>
      <c r="N21" s="23">
        <v>3.2214999999999998</v>
      </c>
      <c r="O21" s="24">
        <v>5.2880000000000003</v>
      </c>
    </row>
    <row r="22" spans="3:15" x14ac:dyDescent="0.2">
      <c r="C22" s="109"/>
      <c r="D22" s="123"/>
      <c r="E22" s="15" t="s">
        <v>9</v>
      </c>
      <c r="F22" s="16">
        <v>1422.54</v>
      </c>
      <c r="G22" s="17">
        <v>2199.73</v>
      </c>
      <c r="H22" s="17">
        <v>715.71</v>
      </c>
      <c r="I22" s="25">
        <v>0</v>
      </c>
      <c r="J22" s="26">
        <v>0</v>
      </c>
      <c r="K22" s="22">
        <v>4.1452999999999998</v>
      </c>
      <c r="L22" s="23">
        <v>2.9914000000000001</v>
      </c>
      <c r="M22" s="23">
        <v>3.8267000000000002</v>
      </c>
      <c r="N22" s="20">
        <v>0</v>
      </c>
      <c r="O22" s="21">
        <v>0</v>
      </c>
    </row>
    <row r="23" spans="3:15" x14ac:dyDescent="0.2">
      <c r="C23" s="109"/>
      <c r="D23" s="123"/>
      <c r="E23" s="15" t="s">
        <v>43</v>
      </c>
      <c r="F23" s="16">
        <v>5919.46</v>
      </c>
      <c r="G23" s="17">
        <v>17344.09</v>
      </c>
      <c r="H23" s="17">
        <v>1375.87</v>
      </c>
      <c r="I23" s="17">
        <v>29910.77</v>
      </c>
      <c r="J23" s="18">
        <v>7640.35</v>
      </c>
      <c r="K23" s="22">
        <v>3.1385000000000001</v>
      </c>
      <c r="L23" s="23">
        <v>3.7128999999999999</v>
      </c>
      <c r="M23" s="23">
        <v>3.4380999999999999</v>
      </c>
      <c r="N23" s="23">
        <v>1.7646999999999999</v>
      </c>
      <c r="O23" s="24">
        <v>2.8203</v>
      </c>
    </row>
    <row r="24" spans="3:15" x14ac:dyDescent="0.2">
      <c r="C24" s="109"/>
      <c r="D24" s="123"/>
      <c r="E24" s="15" t="s">
        <v>44</v>
      </c>
      <c r="F24" s="27">
        <v>0</v>
      </c>
      <c r="G24" s="25">
        <v>0</v>
      </c>
      <c r="H24" s="25">
        <v>0</v>
      </c>
      <c r="I24" s="17">
        <v>7090.86</v>
      </c>
      <c r="J24" s="26">
        <v>0</v>
      </c>
      <c r="K24" s="19">
        <v>0</v>
      </c>
      <c r="L24" s="20">
        <v>0</v>
      </c>
      <c r="M24" s="20">
        <v>0</v>
      </c>
      <c r="N24" s="23">
        <v>0.41849999999999998</v>
      </c>
      <c r="O24" s="21">
        <v>0</v>
      </c>
    </row>
    <row r="25" spans="3:15" x14ac:dyDescent="0.2">
      <c r="C25" s="109"/>
      <c r="D25" s="123"/>
      <c r="E25" s="15" t="s">
        <v>10</v>
      </c>
      <c r="F25" s="16">
        <v>0.86</v>
      </c>
      <c r="G25" s="17">
        <v>1.91</v>
      </c>
      <c r="H25" s="17">
        <v>0.55000000000000004</v>
      </c>
      <c r="I25" s="17">
        <v>2.4</v>
      </c>
      <c r="J25" s="18">
        <v>1.49</v>
      </c>
      <c r="K25" s="22">
        <v>18.427399999999999</v>
      </c>
      <c r="L25" s="23">
        <v>14.524900000000001</v>
      </c>
      <c r="M25" s="23">
        <v>12.821899999999999</v>
      </c>
      <c r="N25" s="23">
        <v>6.3754999999999997</v>
      </c>
      <c r="O25" s="24">
        <v>7.9527999999999999</v>
      </c>
    </row>
    <row r="26" spans="3:15" x14ac:dyDescent="0.2">
      <c r="C26" s="109"/>
      <c r="D26" s="123"/>
      <c r="E26" s="15" t="s">
        <v>11</v>
      </c>
      <c r="F26" s="27">
        <v>0</v>
      </c>
      <c r="G26" s="25">
        <v>0</v>
      </c>
      <c r="H26" s="17">
        <v>9.4499999999999993</v>
      </c>
      <c r="I26" s="17">
        <v>6.94</v>
      </c>
      <c r="J26" s="18">
        <v>5.26</v>
      </c>
      <c r="K26" s="19">
        <v>0</v>
      </c>
      <c r="L26" s="20">
        <v>0</v>
      </c>
      <c r="M26" s="23">
        <v>10.4582</v>
      </c>
      <c r="N26" s="23">
        <v>19.023099999999999</v>
      </c>
      <c r="O26" s="24">
        <v>12.414999999999999</v>
      </c>
    </row>
    <row r="27" spans="3:15" x14ac:dyDescent="0.2">
      <c r="C27" s="109"/>
      <c r="D27" s="124"/>
      <c r="E27" s="15" t="s">
        <v>12</v>
      </c>
      <c r="F27" s="16">
        <v>1.35</v>
      </c>
      <c r="G27" s="17">
        <v>11.33</v>
      </c>
      <c r="H27" s="17">
        <v>6.11</v>
      </c>
      <c r="I27" s="17">
        <v>10.64</v>
      </c>
      <c r="J27" s="18">
        <v>10.82</v>
      </c>
      <c r="K27" s="22">
        <v>2.4799999999999999E-2</v>
      </c>
      <c r="L27" s="23">
        <v>2.0500000000000001E-2</v>
      </c>
      <c r="M27" s="23">
        <v>2.7799999999999998E-2</v>
      </c>
      <c r="N27" s="23">
        <v>1.6500000000000001E-2</v>
      </c>
      <c r="O27" s="24">
        <v>2.4500000000000001E-2</v>
      </c>
    </row>
    <row r="28" spans="3:15" x14ac:dyDescent="0.2">
      <c r="C28" s="109" t="s">
        <v>25</v>
      </c>
      <c r="D28" s="122" t="s">
        <v>22</v>
      </c>
      <c r="E28" s="28" t="s">
        <v>6</v>
      </c>
      <c r="F28" s="29">
        <v>32.56</v>
      </c>
      <c r="G28" s="30">
        <v>32.56</v>
      </c>
      <c r="H28" s="30">
        <v>32.56</v>
      </c>
      <c r="I28" s="30">
        <v>32.56</v>
      </c>
      <c r="J28" s="31">
        <v>32.56</v>
      </c>
      <c r="K28" s="32">
        <v>0</v>
      </c>
      <c r="L28" s="33">
        <v>0</v>
      </c>
      <c r="M28" s="33">
        <v>0</v>
      </c>
      <c r="N28" s="33">
        <v>0</v>
      </c>
      <c r="O28" s="34">
        <v>0</v>
      </c>
    </row>
    <row r="29" spans="3:15" x14ac:dyDescent="0.2">
      <c r="C29" s="109"/>
      <c r="D29" s="123"/>
      <c r="E29" s="15" t="s">
        <v>7</v>
      </c>
      <c r="F29" s="16">
        <v>42.55</v>
      </c>
      <c r="G29" s="17">
        <v>42.55</v>
      </c>
      <c r="H29" s="17">
        <v>42.55</v>
      </c>
      <c r="I29" s="17">
        <v>42.55</v>
      </c>
      <c r="J29" s="18">
        <v>42.55</v>
      </c>
      <c r="K29" s="22">
        <v>1.8700000000000001E-2</v>
      </c>
      <c r="L29" s="23">
        <v>1.8700000000000001E-2</v>
      </c>
      <c r="M29" s="23">
        <v>1.8700000000000001E-2</v>
      </c>
      <c r="N29" s="23">
        <v>1.8700000000000001E-2</v>
      </c>
      <c r="O29" s="24">
        <v>1.8700000000000001E-2</v>
      </c>
    </row>
    <row r="30" spans="3:15" x14ac:dyDescent="0.2">
      <c r="C30" s="109"/>
      <c r="D30" s="123"/>
      <c r="E30" s="15" t="s">
        <v>8</v>
      </c>
      <c r="F30" s="16">
        <v>264.42</v>
      </c>
      <c r="G30" s="17">
        <v>264.42</v>
      </c>
      <c r="H30" s="17">
        <v>264.42</v>
      </c>
      <c r="I30" s="17">
        <v>264.42</v>
      </c>
      <c r="J30" s="18">
        <v>264.42</v>
      </c>
      <c r="K30" s="22">
        <v>4.4946000000000002</v>
      </c>
      <c r="L30" s="23">
        <v>4.4946000000000002</v>
      </c>
      <c r="M30" s="23">
        <v>4.4946000000000002</v>
      </c>
      <c r="N30" s="23">
        <v>4.4946000000000002</v>
      </c>
      <c r="O30" s="24">
        <v>4.4946000000000002</v>
      </c>
    </row>
    <row r="31" spans="3:15" x14ac:dyDescent="0.2">
      <c r="C31" s="109"/>
      <c r="D31" s="123"/>
      <c r="E31" s="15" t="s">
        <v>9</v>
      </c>
      <c r="F31" s="16">
        <v>264.42</v>
      </c>
      <c r="G31" s="17">
        <v>264.42</v>
      </c>
      <c r="H31" s="17">
        <v>264.42</v>
      </c>
      <c r="I31" s="25">
        <v>0</v>
      </c>
      <c r="J31" s="26">
        <v>0</v>
      </c>
      <c r="K31" s="22">
        <v>4.4946000000000002</v>
      </c>
      <c r="L31" s="23">
        <v>4.4946000000000002</v>
      </c>
      <c r="M31" s="23">
        <v>4.4946000000000002</v>
      </c>
      <c r="N31" s="20">
        <v>0</v>
      </c>
      <c r="O31" s="21">
        <v>0</v>
      </c>
    </row>
    <row r="32" spans="3:15" x14ac:dyDescent="0.2">
      <c r="C32" s="109"/>
      <c r="D32" s="123"/>
      <c r="E32" s="15" t="s">
        <v>43</v>
      </c>
      <c r="F32" s="16">
        <v>14971.02</v>
      </c>
      <c r="G32" s="17">
        <v>14971.02</v>
      </c>
      <c r="H32" s="17">
        <v>14971.02</v>
      </c>
      <c r="I32" s="17">
        <v>14971.02</v>
      </c>
      <c r="J32" s="18">
        <v>14971.02</v>
      </c>
      <c r="K32" s="22">
        <v>3.1960999999999999</v>
      </c>
      <c r="L32" s="23">
        <v>3.1960999999999999</v>
      </c>
      <c r="M32" s="23">
        <v>3.1960999999999999</v>
      </c>
      <c r="N32" s="23">
        <v>3.1960999999999999</v>
      </c>
      <c r="O32" s="24">
        <v>3.1960999999999999</v>
      </c>
    </row>
    <row r="33" spans="3:17" x14ac:dyDescent="0.2">
      <c r="C33" s="109"/>
      <c r="D33" s="123"/>
      <c r="E33" s="15" t="s">
        <v>44</v>
      </c>
      <c r="F33" s="27">
        <v>0</v>
      </c>
      <c r="G33" s="25">
        <v>0</v>
      </c>
      <c r="H33" s="25">
        <v>0</v>
      </c>
      <c r="I33" s="17">
        <v>7090.86</v>
      </c>
      <c r="J33" s="26">
        <v>0</v>
      </c>
      <c r="K33" s="19">
        <v>0</v>
      </c>
      <c r="L33" s="20">
        <v>0</v>
      </c>
      <c r="M33" s="20">
        <v>0</v>
      </c>
      <c r="N33" s="23">
        <v>0.41849999999999998</v>
      </c>
      <c r="O33" s="21">
        <v>0</v>
      </c>
    </row>
    <row r="34" spans="3:17" x14ac:dyDescent="0.2">
      <c r="C34" s="109"/>
      <c r="D34" s="123"/>
      <c r="E34" s="15" t="s">
        <v>10</v>
      </c>
      <c r="F34" s="16">
        <v>1.57</v>
      </c>
      <c r="G34" s="17">
        <v>1.57</v>
      </c>
      <c r="H34" s="17">
        <v>1.57</v>
      </c>
      <c r="I34" s="17">
        <v>1.57</v>
      </c>
      <c r="J34" s="18">
        <v>1.57</v>
      </c>
      <c r="K34" s="22">
        <v>10.9939</v>
      </c>
      <c r="L34" s="23">
        <v>10.9939</v>
      </c>
      <c r="M34" s="23">
        <v>10.9939</v>
      </c>
      <c r="N34" s="23">
        <v>10.9939</v>
      </c>
      <c r="O34" s="24">
        <v>10.9939</v>
      </c>
    </row>
    <row r="35" spans="3:17" x14ac:dyDescent="0.2">
      <c r="C35" s="109"/>
      <c r="D35" s="123"/>
      <c r="E35" s="15" t="s">
        <v>11</v>
      </c>
      <c r="F35" s="27">
        <v>0</v>
      </c>
      <c r="G35" s="25">
        <v>0</v>
      </c>
      <c r="H35" s="17">
        <v>6.52</v>
      </c>
      <c r="I35" s="17">
        <v>6.52</v>
      </c>
      <c r="J35" s="18">
        <v>6.52</v>
      </c>
      <c r="K35" s="19">
        <v>0</v>
      </c>
      <c r="L35" s="20">
        <v>0</v>
      </c>
      <c r="M35" s="23">
        <v>16.477599999999999</v>
      </c>
      <c r="N35" s="23">
        <v>16.477599999999999</v>
      </c>
      <c r="O35" s="24">
        <v>16.477599999999999</v>
      </c>
    </row>
    <row r="36" spans="3:17" x14ac:dyDescent="0.2">
      <c r="C36" s="109"/>
      <c r="D36" s="124"/>
      <c r="E36" s="35" t="s">
        <v>12</v>
      </c>
      <c r="F36" s="36">
        <v>9.26</v>
      </c>
      <c r="G36" s="37">
        <v>9.26</v>
      </c>
      <c r="H36" s="37">
        <v>9.26</v>
      </c>
      <c r="I36" s="37">
        <v>9.26</v>
      </c>
      <c r="J36" s="38">
        <v>9.26</v>
      </c>
      <c r="K36" s="39">
        <v>2.1700000000000001E-2</v>
      </c>
      <c r="L36" s="40">
        <v>2.1700000000000001E-2</v>
      </c>
      <c r="M36" s="40">
        <v>2.1700000000000001E-2</v>
      </c>
      <c r="N36" s="40">
        <v>2.1700000000000001E-2</v>
      </c>
      <c r="O36" s="41">
        <v>2.1700000000000001E-2</v>
      </c>
    </row>
    <row r="37" spans="3:17" x14ac:dyDescent="0.2">
      <c r="C37" s="109" t="s">
        <v>32</v>
      </c>
      <c r="D37" s="123" t="s">
        <v>23</v>
      </c>
      <c r="E37" s="15" t="s">
        <v>6</v>
      </c>
      <c r="F37" s="16">
        <f>F28-F19</f>
        <v>2.6300000000000026</v>
      </c>
      <c r="G37" s="17">
        <f t="shared" ref="G37:O37" si="0">G28-G19</f>
        <v>2.7000000000000028</v>
      </c>
      <c r="H37" s="17">
        <f t="shared" si="0"/>
        <v>-3.4299999999999997</v>
      </c>
      <c r="I37" s="17">
        <f t="shared" si="0"/>
        <v>-0.33999999999999631</v>
      </c>
      <c r="J37" s="18">
        <f t="shared" si="0"/>
        <v>-1.8699999999999974</v>
      </c>
      <c r="K37" s="19">
        <f t="shared" si="0"/>
        <v>0</v>
      </c>
      <c r="L37" s="20">
        <f t="shared" si="0"/>
        <v>0</v>
      </c>
      <c r="M37" s="20">
        <f t="shared" si="0"/>
        <v>0</v>
      </c>
      <c r="N37" s="20">
        <f t="shared" si="0"/>
        <v>0</v>
      </c>
      <c r="O37" s="21">
        <f t="shared" si="0"/>
        <v>0</v>
      </c>
    </row>
    <row r="38" spans="3:17" x14ac:dyDescent="0.2">
      <c r="C38" s="109"/>
      <c r="D38" s="123"/>
      <c r="E38" s="15" t="s">
        <v>7</v>
      </c>
      <c r="F38" s="16">
        <f t="shared" ref="F38:O38" si="1">F29-F20</f>
        <v>10.939999999999998</v>
      </c>
      <c r="G38" s="17">
        <f t="shared" si="1"/>
        <v>-12.290000000000006</v>
      </c>
      <c r="H38" s="17">
        <f t="shared" si="1"/>
        <v>21.659999999999997</v>
      </c>
      <c r="I38" s="17">
        <f t="shared" si="1"/>
        <v>-9.5400000000000063</v>
      </c>
      <c r="J38" s="18">
        <f t="shared" si="1"/>
        <v>6.3799999999999955</v>
      </c>
      <c r="K38" s="22">
        <f t="shared" si="1"/>
        <v>-2.1999999999999971E-3</v>
      </c>
      <c r="L38" s="23">
        <f t="shared" si="1"/>
        <v>2.700000000000001E-3</v>
      </c>
      <c r="M38" s="23">
        <f t="shared" si="1"/>
        <v>1.3000000000000025E-3</v>
      </c>
      <c r="N38" s="23">
        <f t="shared" si="1"/>
        <v>5.400000000000002E-3</v>
      </c>
      <c r="O38" s="24">
        <f t="shared" si="1"/>
        <v>-4.3999999999999977E-3</v>
      </c>
    </row>
    <row r="39" spans="3:17" x14ac:dyDescent="0.2">
      <c r="C39" s="109"/>
      <c r="D39" s="123"/>
      <c r="E39" s="15" t="s">
        <v>8</v>
      </c>
      <c r="F39" s="16">
        <f t="shared" ref="F39:O39" si="2">F30-F21</f>
        <v>106.76000000000002</v>
      </c>
      <c r="G39" s="17">
        <f t="shared" si="2"/>
        <v>167.82000000000002</v>
      </c>
      <c r="H39" s="17">
        <f t="shared" si="2"/>
        <v>38.160000000000025</v>
      </c>
      <c r="I39" s="17">
        <f t="shared" si="2"/>
        <v>-215.28999999999996</v>
      </c>
      <c r="J39" s="18">
        <f t="shared" si="2"/>
        <v>87.080000000000013</v>
      </c>
      <c r="K39" s="22">
        <f t="shared" si="2"/>
        <v>0.92370000000000019</v>
      </c>
      <c r="L39" s="23">
        <f t="shared" si="2"/>
        <v>-1.3189000000000002</v>
      </c>
      <c r="M39" s="23">
        <f t="shared" si="2"/>
        <v>1.0472000000000001</v>
      </c>
      <c r="N39" s="23">
        <f t="shared" si="2"/>
        <v>1.2731000000000003</v>
      </c>
      <c r="O39" s="24">
        <f t="shared" si="2"/>
        <v>-0.79340000000000011</v>
      </c>
    </row>
    <row r="40" spans="3:17" x14ac:dyDescent="0.2">
      <c r="C40" s="109"/>
      <c r="D40" s="123"/>
      <c r="E40" s="15" t="s">
        <v>9</v>
      </c>
      <c r="F40" s="16">
        <f t="shared" ref="F40:O40" si="3">F31-F22</f>
        <v>-1158.1199999999999</v>
      </c>
      <c r="G40" s="17">
        <f t="shared" si="3"/>
        <v>-1935.31</v>
      </c>
      <c r="H40" s="17">
        <f t="shared" si="3"/>
        <v>-451.29</v>
      </c>
      <c r="I40" s="25">
        <f t="shared" si="3"/>
        <v>0</v>
      </c>
      <c r="J40" s="26">
        <f t="shared" si="3"/>
        <v>0</v>
      </c>
      <c r="K40" s="22">
        <f t="shared" si="3"/>
        <v>0.34930000000000039</v>
      </c>
      <c r="L40" s="23">
        <f t="shared" si="3"/>
        <v>1.5032000000000001</v>
      </c>
      <c r="M40" s="23">
        <f t="shared" si="3"/>
        <v>0.66789999999999994</v>
      </c>
      <c r="N40" s="20">
        <f t="shared" si="3"/>
        <v>0</v>
      </c>
      <c r="O40" s="21">
        <f t="shared" si="3"/>
        <v>0</v>
      </c>
    </row>
    <row r="41" spans="3:17" x14ac:dyDescent="0.2">
      <c r="C41" s="109"/>
      <c r="D41" s="123"/>
      <c r="E41" s="15" t="s">
        <v>43</v>
      </c>
      <c r="F41" s="16">
        <f t="shared" ref="F41:O41" si="4">F32-F23</f>
        <v>9051.5600000000013</v>
      </c>
      <c r="G41" s="17">
        <f t="shared" si="4"/>
        <v>-2373.0699999999997</v>
      </c>
      <c r="H41" s="17">
        <f t="shared" si="4"/>
        <v>13595.150000000001</v>
      </c>
      <c r="I41" s="17">
        <f t="shared" si="4"/>
        <v>-14939.75</v>
      </c>
      <c r="J41" s="18">
        <f t="shared" si="4"/>
        <v>7330.67</v>
      </c>
      <c r="K41" s="22">
        <f t="shared" si="4"/>
        <v>5.7599999999999874E-2</v>
      </c>
      <c r="L41" s="23">
        <f t="shared" si="4"/>
        <v>-0.51679999999999993</v>
      </c>
      <c r="M41" s="23">
        <f t="shared" si="4"/>
        <v>-0.24199999999999999</v>
      </c>
      <c r="N41" s="23">
        <f t="shared" si="4"/>
        <v>1.4314</v>
      </c>
      <c r="O41" s="24">
        <f t="shared" si="4"/>
        <v>0.37579999999999991</v>
      </c>
    </row>
    <row r="42" spans="3:17" x14ac:dyDescent="0.2">
      <c r="C42" s="109"/>
      <c r="D42" s="123"/>
      <c r="E42" s="15" t="s">
        <v>44</v>
      </c>
      <c r="F42" s="27">
        <f t="shared" ref="F42:O42" si="5">F33-F24</f>
        <v>0</v>
      </c>
      <c r="G42" s="25">
        <f t="shared" si="5"/>
        <v>0</v>
      </c>
      <c r="H42" s="25">
        <f t="shared" si="5"/>
        <v>0</v>
      </c>
      <c r="I42" s="17">
        <f t="shared" si="5"/>
        <v>0</v>
      </c>
      <c r="J42" s="26">
        <f t="shared" si="5"/>
        <v>0</v>
      </c>
      <c r="K42" s="19">
        <f t="shared" si="5"/>
        <v>0</v>
      </c>
      <c r="L42" s="20">
        <f t="shared" si="5"/>
        <v>0</v>
      </c>
      <c r="M42" s="20">
        <f t="shared" si="5"/>
        <v>0</v>
      </c>
      <c r="N42" s="23">
        <f t="shared" si="5"/>
        <v>0</v>
      </c>
      <c r="O42" s="21">
        <f t="shared" si="5"/>
        <v>0</v>
      </c>
    </row>
    <row r="43" spans="3:17" x14ac:dyDescent="0.2">
      <c r="C43" s="109"/>
      <c r="D43" s="123"/>
      <c r="E43" s="15" t="s">
        <v>10</v>
      </c>
      <c r="F43" s="16">
        <f t="shared" ref="F43:O43" si="6">F34-F25</f>
        <v>0.71000000000000008</v>
      </c>
      <c r="G43" s="17">
        <f t="shared" si="6"/>
        <v>-0.33999999999999986</v>
      </c>
      <c r="H43" s="17">
        <f t="shared" si="6"/>
        <v>1.02</v>
      </c>
      <c r="I43" s="17">
        <f t="shared" si="6"/>
        <v>-0.82999999999999985</v>
      </c>
      <c r="J43" s="18">
        <f t="shared" si="6"/>
        <v>8.0000000000000071E-2</v>
      </c>
      <c r="K43" s="22">
        <f t="shared" si="6"/>
        <v>-7.4334999999999987</v>
      </c>
      <c r="L43" s="23">
        <f t="shared" si="6"/>
        <v>-3.5310000000000006</v>
      </c>
      <c r="M43" s="23">
        <f t="shared" si="6"/>
        <v>-1.8279999999999994</v>
      </c>
      <c r="N43" s="23">
        <f t="shared" si="6"/>
        <v>4.6184000000000003</v>
      </c>
      <c r="O43" s="24">
        <f t="shared" si="6"/>
        <v>3.0411000000000001</v>
      </c>
    </row>
    <row r="44" spans="3:17" x14ac:dyDescent="0.2">
      <c r="C44" s="109"/>
      <c r="D44" s="123"/>
      <c r="E44" s="15" t="s">
        <v>11</v>
      </c>
      <c r="F44" s="27">
        <f t="shared" ref="F44:O44" si="7">F35-F26</f>
        <v>0</v>
      </c>
      <c r="G44" s="25">
        <f t="shared" si="7"/>
        <v>0</v>
      </c>
      <c r="H44" s="17">
        <f t="shared" si="7"/>
        <v>-2.9299999999999997</v>
      </c>
      <c r="I44" s="17">
        <f t="shared" si="7"/>
        <v>-0.42000000000000082</v>
      </c>
      <c r="J44" s="18">
        <f t="shared" si="7"/>
        <v>1.2599999999999998</v>
      </c>
      <c r="K44" s="19">
        <f t="shared" si="7"/>
        <v>0</v>
      </c>
      <c r="L44" s="20">
        <f t="shared" si="7"/>
        <v>0</v>
      </c>
      <c r="M44" s="23">
        <f t="shared" si="7"/>
        <v>6.0193999999999992</v>
      </c>
      <c r="N44" s="23">
        <f t="shared" si="7"/>
        <v>-2.5455000000000005</v>
      </c>
      <c r="O44" s="24">
        <f t="shared" si="7"/>
        <v>4.0625999999999998</v>
      </c>
    </row>
    <row r="45" spans="3:17" x14ac:dyDescent="0.2">
      <c r="C45" s="109"/>
      <c r="D45" s="124"/>
      <c r="E45" s="35" t="s">
        <v>12</v>
      </c>
      <c r="F45" s="36">
        <f t="shared" ref="F45:O45" si="8">F36-F27</f>
        <v>7.91</v>
      </c>
      <c r="G45" s="37">
        <f t="shared" si="8"/>
        <v>-2.0700000000000003</v>
      </c>
      <c r="H45" s="37">
        <f t="shared" si="8"/>
        <v>3.1499999999999995</v>
      </c>
      <c r="I45" s="37">
        <f t="shared" si="8"/>
        <v>-1.3800000000000008</v>
      </c>
      <c r="J45" s="38">
        <f t="shared" si="8"/>
        <v>-1.5600000000000005</v>
      </c>
      <c r="K45" s="39">
        <f t="shared" si="8"/>
        <v>-3.0999999999999986E-3</v>
      </c>
      <c r="L45" s="40">
        <f t="shared" si="8"/>
        <v>1.1999999999999997E-3</v>
      </c>
      <c r="M45" s="40">
        <f t="shared" si="8"/>
        <v>-6.0999999999999978E-3</v>
      </c>
      <c r="N45" s="40">
        <f t="shared" si="8"/>
        <v>5.1999999999999998E-3</v>
      </c>
      <c r="O45" s="41">
        <f t="shared" si="8"/>
        <v>-2.8000000000000004E-3</v>
      </c>
    </row>
    <row r="47" spans="3:17" x14ac:dyDescent="0.2">
      <c r="P47" s="10"/>
      <c r="Q47" s="10"/>
    </row>
    <row r="48" spans="3:17" ht="18" x14ac:dyDescent="0.25">
      <c r="E48" s="72" t="s">
        <v>28</v>
      </c>
      <c r="F48" s="43"/>
    </row>
    <row r="49" spans="3:15" x14ac:dyDescent="0.2">
      <c r="F49" s="11"/>
    </row>
    <row r="50" spans="3:15" x14ac:dyDescent="0.2">
      <c r="D50" s="125"/>
      <c r="E50" s="126" t="s">
        <v>0</v>
      </c>
      <c r="F50" s="114" t="s">
        <v>30</v>
      </c>
      <c r="G50" s="115"/>
      <c r="H50" s="115"/>
      <c r="I50" s="115"/>
      <c r="J50" s="116"/>
      <c r="K50" s="115" t="s">
        <v>31</v>
      </c>
      <c r="L50" s="115"/>
      <c r="M50" s="115"/>
      <c r="N50" s="115"/>
      <c r="O50" s="116"/>
    </row>
    <row r="51" spans="3:15" x14ac:dyDescent="0.2">
      <c r="D51" s="125"/>
      <c r="E51" s="127"/>
      <c r="F51" s="12" t="s">
        <v>1</v>
      </c>
      <c r="G51" s="13" t="s">
        <v>2</v>
      </c>
      <c r="H51" s="13" t="s">
        <v>3</v>
      </c>
      <c r="I51" s="13" t="s">
        <v>4</v>
      </c>
      <c r="J51" s="14" t="s">
        <v>5</v>
      </c>
      <c r="K51" s="12" t="s">
        <v>1</v>
      </c>
      <c r="L51" s="13" t="s">
        <v>2</v>
      </c>
      <c r="M51" s="13" t="s">
        <v>3</v>
      </c>
      <c r="N51" s="13" t="s">
        <v>4</v>
      </c>
      <c r="O51" s="14" t="s">
        <v>5</v>
      </c>
    </row>
    <row r="52" spans="3:15" ht="14.25" customHeight="1" x14ac:dyDescent="0.2">
      <c r="C52" s="109" t="s">
        <v>33</v>
      </c>
      <c r="D52" s="123" t="s">
        <v>29</v>
      </c>
      <c r="E52" s="28" t="s">
        <v>6</v>
      </c>
      <c r="F52" s="29">
        <v>4.3399999999999963</v>
      </c>
      <c r="G52" s="30">
        <v>4.3399999999999963</v>
      </c>
      <c r="H52" s="30">
        <v>4.3399999999999963</v>
      </c>
      <c r="I52" s="30">
        <v>4.3399999999999963</v>
      </c>
      <c r="J52" s="31">
        <v>4.3399999999999963</v>
      </c>
      <c r="K52" s="32">
        <v>0</v>
      </c>
      <c r="L52" s="33">
        <v>0</v>
      </c>
      <c r="M52" s="33">
        <v>0</v>
      </c>
      <c r="N52" s="33">
        <v>0</v>
      </c>
      <c r="O52" s="34">
        <v>0</v>
      </c>
    </row>
    <row r="53" spans="3:15" x14ac:dyDescent="0.2">
      <c r="C53" s="109"/>
      <c r="D53" s="123"/>
      <c r="E53" s="15" t="s">
        <v>7</v>
      </c>
      <c r="F53" s="27">
        <v>0</v>
      </c>
      <c r="G53" s="25">
        <v>0</v>
      </c>
      <c r="H53" s="25">
        <v>0</v>
      </c>
      <c r="I53" s="25">
        <v>0</v>
      </c>
      <c r="J53" s="26">
        <v>0</v>
      </c>
      <c r="K53" s="22">
        <v>2.7999999999999969E-3</v>
      </c>
      <c r="L53" s="23">
        <v>2.7999999999999969E-3</v>
      </c>
      <c r="M53" s="23">
        <v>2.7999999999999969E-3</v>
      </c>
      <c r="N53" s="23">
        <v>2.7999999999999969E-3</v>
      </c>
      <c r="O53" s="24">
        <v>2.7999999999999969E-3</v>
      </c>
    </row>
    <row r="54" spans="3:15" x14ac:dyDescent="0.2">
      <c r="C54" s="109"/>
      <c r="D54" s="123"/>
      <c r="E54" s="15" t="s">
        <v>8</v>
      </c>
      <c r="F54" s="27">
        <v>0</v>
      </c>
      <c r="G54" s="25">
        <v>0</v>
      </c>
      <c r="H54" s="25">
        <v>0</v>
      </c>
      <c r="I54" s="25">
        <v>0</v>
      </c>
      <c r="J54" s="26">
        <v>0</v>
      </c>
      <c r="K54" s="22">
        <v>0.6554000000000002</v>
      </c>
      <c r="L54" s="23">
        <v>0.6554000000000002</v>
      </c>
      <c r="M54" s="23">
        <v>0.6554000000000002</v>
      </c>
      <c r="N54" s="23">
        <v>0.6554000000000002</v>
      </c>
      <c r="O54" s="24">
        <v>0.6554000000000002</v>
      </c>
    </row>
    <row r="55" spans="3:15" x14ac:dyDescent="0.2">
      <c r="C55" s="109"/>
      <c r="D55" s="123"/>
      <c r="E55" s="15" t="s">
        <v>9</v>
      </c>
      <c r="F55" s="27">
        <v>0</v>
      </c>
      <c r="G55" s="25">
        <v>0</v>
      </c>
      <c r="H55" s="25">
        <v>0</v>
      </c>
      <c r="I55" s="25">
        <v>0</v>
      </c>
      <c r="J55" s="26">
        <v>0</v>
      </c>
      <c r="K55" s="22">
        <v>0.6554000000000002</v>
      </c>
      <c r="L55" s="23">
        <v>0.6554000000000002</v>
      </c>
      <c r="M55" s="23">
        <v>0.65540000000000065</v>
      </c>
      <c r="N55" s="20">
        <v>0</v>
      </c>
      <c r="O55" s="21">
        <v>0</v>
      </c>
    </row>
    <row r="56" spans="3:15" x14ac:dyDescent="0.2">
      <c r="C56" s="109"/>
      <c r="D56" s="123"/>
      <c r="E56" s="15" t="s">
        <v>43</v>
      </c>
      <c r="F56" s="27">
        <v>0</v>
      </c>
      <c r="G56" s="25">
        <v>0</v>
      </c>
      <c r="H56" s="25">
        <v>0</v>
      </c>
      <c r="I56" s="25">
        <v>0</v>
      </c>
      <c r="J56" s="26">
        <v>0</v>
      </c>
      <c r="K56" s="22">
        <v>0.6745000000000001</v>
      </c>
      <c r="L56" s="23">
        <v>0.67449999999999966</v>
      </c>
      <c r="M56" s="23">
        <v>0.67450000000000054</v>
      </c>
      <c r="N56" s="23">
        <v>0.6745000000000001</v>
      </c>
      <c r="O56" s="24">
        <v>0.6745000000000001</v>
      </c>
    </row>
    <row r="57" spans="3:15" x14ac:dyDescent="0.2">
      <c r="C57" s="109"/>
      <c r="D57" s="123"/>
      <c r="E57" s="15" t="s">
        <v>44</v>
      </c>
      <c r="F57" s="27">
        <v>0</v>
      </c>
      <c r="G57" s="25">
        <v>0</v>
      </c>
      <c r="H57" s="25">
        <v>0</v>
      </c>
      <c r="I57" s="25">
        <v>0</v>
      </c>
      <c r="J57" s="26">
        <v>0</v>
      </c>
      <c r="K57" s="19">
        <v>0</v>
      </c>
      <c r="L57" s="20">
        <v>0</v>
      </c>
      <c r="M57" s="20">
        <v>0</v>
      </c>
      <c r="N57" s="23">
        <v>-3.0700000000000005E-2</v>
      </c>
      <c r="O57" s="21">
        <v>0</v>
      </c>
    </row>
    <row r="58" spans="3:15" x14ac:dyDescent="0.2">
      <c r="C58" s="109"/>
      <c r="D58" s="123"/>
      <c r="E58" s="15" t="s">
        <v>10</v>
      </c>
      <c r="F58" s="16">
        <v>-0.26</v>
      </c>
      <c r="G58" s="17">
        <v>-0.26</v>
      </c>
      <c r="H58" s="17">
        <v>-0.26</v>
      </c>
      <c r="I58" s="17">
        <v>-0.26000000000000023</v>
      </c>
      <c r="J58" s="18">
        <v>-0.26</v>
      </c>
      <c r="K58" s="22">
        <v>-1.8352000000000004</v>
      </c>
      <c r="L58" s="23">
        <v>-1.8352000000000004</v>
      </c>
      <c r="M58" s="23">
        <v>-1.8352000000000004</v>
      </c>
      <c r="N58" s="23">
        <v>-1.8352000000000004</v>
      </c>
      <c r="O58" s="24">
        <v>-1.8352000000000004</v>
      </c>
    </row>
    <row r="59" spans="3:15" x14ac:dyDescent="0.2">
      <c r="C59" s="109"/>
      <c r="D59" s="123"/>
      <c r="E59" s="15" t="s">
        <v>11</v>
      </c>
      <c r="F59" s="27">
        <v>0</v>
      </c>
      <c r="G59" s="25">
        <v>0</v>
      </c>
      <c r="H59" s="17">
        <v>0.32000000000000028</v>
      </c>
      <c r="I59" s="17">
        <v>0.32000000000000028</v>
      </c>
      <c r="J59" s="18">
        <v>0.32000000000000028</v>
      </c>
      <c r="K59" s="19">
        <v>0</v>
      </c>
      <c r="L59" s="20">
        <v>0</v>
      </c>
      <c r="M59" s="23">
        <v>0.8160000000000025</v>
      </c>
      <c r="N59" s="23">
        <v>0.8160000000000025</v>
      </c>
      <c r="O59" s="24">
        <v>0.8160000000000025</v>
      </c>
    </row>
    <row r="60" spans="3:15" x14ac:dyDescent="0.2">
      <c r="C60" s="109"/>
      <c r="D60" s="124"/>
      <c r="E60" s="35" t="s">
        <v>12</v>
      </c>
      <c r="F60" s="36">
        <v>1.0899999999999994</v>
      </c>
      <c r="G60" s="37">
        <v>1.0899999999999999</v>
      </c>
      <c r="H60" s="37">
        <v>1.0899999999999999</v>
      </c>
      <c r="I60" s="37">
        <v>1.0899999999999999</v>
      </c>
      <c r="J60" s="38">
        <v>1.0899999999999999</v>
      </c>
      <c r="K60" s="39">
        <v>2.5999999999999981E-3</v>
      </c>
      <c r="L60" s="40">
        <v>2.5999999999999981E-3</v>
      </c>
      <c r="M60" s="40">
        <v>2.5999999999999981E-3</v>
      </c>
      <c r="N60" s="40">
        <v>2.5999999999999981E-3</v>
      </c>
      <c r="O60" s="41">
        <v>2.5999999999999981E-3</v>
      </c>
    </row>
    <row r="61" spans="3:15" ht="14.25" customHeight="1" x14ac:dyDescent="0.2">
      <c r="E61" s="113" t="s">
        <v>35</v>
      </c>
      <c r="F61" s="113"/>
      <c r="G61" s="113"/>
      <c r="H61" s="113"/>
      <c r="I61" s="113"/>
      <c r="J61" s="113"/>
      <c r="K61" s="113"/>
      <c r="L61" s="113"/>
      <c r="M61" s="113"/>
      <c r="N61" s="113"/>
      <c r="O61" s="113"/>
    </row>
    <row r="62" spans="3:15" x14ac:dyDescent="0.2"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</row>
    <row r="63" spans="3:15" x14ac:dyDescent="0.2"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</row>
    <row r="64" spans="3:15" ht="18" x14ac:dyDescent="0.25">
      <c r="E64" s="72" t="s">
        <v>34</v>
      </c>
    </row>
    <row r="66" spans="3:67" ht="15.75" customHeight="1" x14ac:dyDescent="0.25">
      <c r="F66" s="128" t="s">
        <v>36</v>
      </c>
      <c r="G66" s="5">
        <v>2028</v>
      </c>
      <c r="H66" s="6">
        <v>2029</v>
      </c>
      <c r="I66" s="6">
        <v>2030</v>
      </c>
      <c r="J66" s="6">
        <v>2031</v>
      </c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</row>
    <row r="67" spans="3:67" ht="15" x14ac:dyDescent="0.25">
      <c r="F67" s="129"/>
      <c r="G67" s="73">
        <f>2.64596907220145%</f>
        <v>2.6459690722014501E-2</v>
      </c>
      <c r="H67" s="73">
        <v>1.4354634181631536E-2</v>
      </c>
      <c r="I67" s="73">
        <v>6.479651412205481E-2</v>
      </c>
      <c r="J67" s="74">
        <v>2.9670236573047848E-2</v>
      </c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</row>
    <row r="68" spans="3:67" x14ac:dyDescent="0.2"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8"/>
    </row>
    <row r="69" spans="3:67" ht="15" x14ac:dyDescent="0.25">
      <c r="E69" s="9" t="s">
        <v>15</v>
      </c>
      <c r="F69" s="75">
        <v>5</v>
      </c>
      <c r="K69" s="10"/>
    </row>
    <row r="70" spans="3:67" x14ac:dyDescent="0.2">
      <c r="F70" s="11"/>
    </row>
    <row r="71" spans="3:67" ht="18" x14ac:dyDescent="0.25">
      <c r="F71" s="110">
        <v>2027</v>
      </c>
      <c r="G71" s="111"/>
      <c r="H71" s="111"/>
      <c r="I71" s="111"/>
      <c r="J71" s="111"/>
      <c r="K71" s="111"/>
      <c r="L71" s="111"/>
      <c r="M71" s="111"/>
      <c r="N71" s="111"/>
      <c r="O71" s="112"/>
      <c r="P71" s="110">
        <v>2028</v>
      </c>
      <c r="Q71" s="111"/>
      <c r="R71" s="111"/>
      <c r="S71" s="111"/>
      <c r="T71" s="111"/>
      <c r="U71" s="111"/>
      <c r="V71" s="111"/>
      <c r="W71" s="111"/>
      <c r="X71" s="111"/>
      <c r="Y71" s="112"/>
      <c r="Z71" s="110">
        <v>2029</v>
      </c>
      <c r="AA71" s="111"/>
      <c r="AB71" s="111"/>
      <c r="AC71" s="111"/>
      <c r="AD71" s="111"/>
      <c r="AE71" s="111"/>
      <c r="AF71" s="111"/>
      <c r="AG71" s="111"/>
      <c r="AH71" s="111"/>
      <c r="AI71" s="112"/>
      <c r="AJ71" s="110">
        <v>2030</v>
      </c>
      <c r="AK71" s="111"/>
      <c r="AL71" s="111"/>
      <c r="AM71" s="111"/>
      <c r="AN71" s="111"/>
      <c r="AO71" s="111"/>
      <c r="AP71" s="111"/>
      <c r="AQ71" s="111"/>
      <c r="AR71" s="111"/>
      <c r="AS71" s="112"/>
      <c r="AT71" s="110" t="s">
        <v>40</v>
      </c>
      <c r="AU71" s="111"/>
      <c r="AV71" s="111"/>
      <c r="AW71" s="111"/>
      <c r="AX71" s="111"/>
      <c r="AY71" s="111"/>
      <c r="AZ71" s="111"/>
      <c r="BA71" s="111"/>
      <c r="BB71" s="111"/>
      <c r="BC71" s="112"/>
      <c r="BN71" s="120">
        <v>2031</v>
      </c>
      <c r="BO71" s="121"/>
    </row>
    <row r="72" spans="3:67" ht="15" x14ac:dyDescent="0.2">
      <c r="D72" s="125"/>
      <c r="E72" s="126" t="s">
        <v>0</v>
      </c>
      <c r="F72" s="114" t="s">
        <v>20</v>
      </c>
      <c r="G72" s="115"/>
      <c r="H72" s="115"/>
      <c r="I72" s="115"/>
      <c r="J72" s="116"/>
      <c r="K72" s="115" t="s">
        <v>21</v>
      </c>
      <c r="L72" s="115"/>
      <c r="M72" s="115"/>
      <c r="N72" s="115"/>
      <c r="O72" s="116"/>
      <c r="P72" s="114" t="s">
        <v>20</v>
      </c>
      <c r="Q72" s="115"/>
      <c r="R72" s="115"/>
      <c r="S72" s="115"/>
      <c r="T72" s="116"/>
      <c r="U72" s="115" t="s">
        <v>21</v>
      </c>
      <c r="V72" s="115"/>
      <c r="W72" s="115"/>
      <c r="X72" s="115"/>
      <c r="Y72" s="116"/>
      <c r="Z72" s="114" t="s">
        <v>20</v>
      </c>
      <c r="AA72" s="115"/>
      <c r="AB72" s="115"/>
      <c r="AC72" s="115"/>
      <c r="AD72" s="116"/>
      <c r="AE72" s="115" t="s">
        <v>21</v>
      </c>
      <c r="AF72" s="115"/>
      <c r="AG72" s="115"/>
      <c r="AH72" s="115"/>
      <c r="AI72" s="116"/>
      <c r="AJ72" s="114" t="s">
        <v>20</v>
      </c>
      <c r="AK72" s="115"/>
      <c r="AL72" s="115"/>
      <c r="AM72" s="115"/>
      <c r="AN72" s="116"/>
      <c r="AO72" s="115" t="s">
        <v>21</v>
      </c>
      <c r="AP72" s="115"/>
      <c r="AQ72" s="115"/>
      <c r="AR72" s="115"/>
      <c r="AS72" s="116"/>
      <c r="AT72" s="114" t="s">
        <v>20</v>
      </c>
      <c r="AU72" s="115"/>
      <c r="AV72" s="115"/>
      <c r="AW72" s="115"/>
      <c r="AX72" s="116"/>
      <c r="AY72" s="115" t="s">
        <v>21</v>
      </c>
      <c r="AZ72" s="115"/>
      <c r="BA72" s="115"/>
      <c r="BB72" s="115"/>
      <c r="BC72" s="116"/>
      <c r="BD72" s="114" t="s">
        <v>13</v>
      </c>
      <c r="BE72" s="115"/>
      <c r="BF72" s="115"/>
      <c r="BG72" s="115"/>
      <c r="BH72" s="116"/>
      <c r="BI72" s="114" t="s">
        <v>16</v>
      </c>
      <c r="BJ72" s="115"/>
      <c r="BK72" s="115"/>
      <c r="BL72" s="115"/>
      <c r="BM72" s="116"/>
      <c r="BN72" s="108" t="s">
        <v>41</v>
      </c>
      <c r="BO72" s="108" t="s">
        <v>42</v>
      </c>
    </row>
    <row r="73" spans="3:67" ht="15" x14ac:dyDescent="0.2">
      <c r="D73" s="125"/>
      <c r="E73" s="127"/>
      <c r="F73" s="12" t="s">
        <v>1</v>
      </c>
      <c r="G73" s="13" t="s">
        <v>2</v>
      </c>
      <c r="H73" s="13" t="s">
        <v>3</v>
      </c>
      <c r="I73" s="13" t="s">
        <v>4</v>
      </c>
      <c r="J73" s="14" t="s">
        <v>5</v>
      </c>
      <c r="K73" s="12" t="s">
        <v>1</v>
      </c>
      <c r="L73" s="13" t="s">
        <v>2</v>
      </c>
      <c r="M73" s="13" t="s">
        <v>3</v>
      </c>
      <c r="N73" s="13" t="s">
        <v>4</v>
      </c>
      <c r="O73" s="14" t="s">
        <v>5</v>
      </c>
      <c r="P73" s="12" t="s">
        <v>1</v>
      </c>
      <c r="Q73" s="13" t="s">
        <v>2</v>
      </c>
      <c r="R73" s="13" t="s">
        <v>3</v>
      </c>
      <c r="S73" s="13" t="s">
        <v>4</v>
      </c>
      <c r="T73" s="14" t="s">
        <v>5</v>
      </c>
      <c r="U73" s="12" t="s">
        <v>1</v>
      </c>
      <c r="V73" s="13" t="s">
        <v>2</v>
      </c>
      <c r="W73" s="13" t="s">
        <v>3</v>
      </c>
      <c r="X73" s="13" t="s">
        <v>4</v>
      </c>
      <c r="Y73" s="14" t="s">
        <v>5</v>
      </c>
      <c r="Z73" s="12" t="s">
        <v>1</v>
      </c>
      <c r="AA73" s="13" t="s">
        <v>2</v>
      </c>
      <c r="AB73" s="13" t="s">
        <v>3</v>
      </c>
      <c r="AC73" s="13" t="s">
        <v>4</v>
      </c>
      <c r="AD73" s="14" t="s">
        <v>5</v>
      </c>
      <c r="AE73" s="12" t="s">
        <v>1</v>
      </c>
      <c r="AF73" s="13" t="s">
        <v>2</v>
      </c>
      <c r="AG73" s="13" t="s">
        <v>3</v>
      </c>
      <c r="AH73" s="13" t="s">
        <v>4</v>
      </c>
      <c r="AI73" s="14" t="s">
        <v>5</v>
      </c>
      <c r="AJ73" s="12" t="s">
        <v>1</v>
      </c>
      <c r="AK73" s="13" t="s">
        <v>2</v>
      </c>
      <c r="AL73" s="13" t="s">
        <v>3</v>
      </c>
      <c r="AM73" s="13" t="s">
        <v>4</v>
      </c>
      <c r="AN73" s="14" t="s">
        <v>5</v>
      </c>
      <c r="AO73" s="12" t="s">
        <v>1</v>
      </c>
      <c r="AP73" s="13" t="s">
        <v>2</v>
      </c>
      <c r="AQ73" s="13" t="s">
        <v>3</v>
      </c>
      <c r="AR73" s="13" t="s">
        <v>4</v>
      </c>
      <c r="AS73" s="14" t="s">
        <v>5</v>
      </c>
      <c r="AT73" s="12" t="s">
        <v>1</v>
      </c>
      <c r="AU73" s="13" t="s">
        <v>2</v>
      </c>
      <c r="AV73" s="13" t="s">
        <v>3</v>
      </c>
      <c r="AW73" s="13" t="s">
        <v>4</v>
      </c>
      <c r="AX73" s="14" t="s">
        <v>5</v>
      </c>
      <c r="AY73" s="12" t="s">
        <v>1</v>
      </c>
      <c r="AZ73" s="13" t="s">
        <v>2</v>
      </c>
      <c r="BA73" s="13" t="s">
        <v>3</v>
      </c>
      <c r="BB73" s="13" t="s">
        <v>4</v>
      </c>
      <c r="BC73" s="14" t="s">
        <v>5</v>
      </c>
      <c r="BD73" s="12" t="s">
        <v>1</v>
      </c>
      <c r="BE73" s="13" t="s">
        <v>2</v>
      </c>
      <c r="BF73" s="13" t="s">
        <v>3</v>
      </c>
      <c r="BG73" s="13" t="s">
        <v>4</v>
      </c>
      <c r="BH73" s="14" t="s">
        <v>5</v>
      </c>
      <c r="BI73" s="12" t="s">
        <v>1</v>
      </c>
      <c r="BJ73" s="13" t="s">
        <v>2</v>
      </c>
      <c r="BK73" s="13" t="s">
        <v>3</v>
      </c>
      <c r="BL73" s="13" t="s">
        <v>4</v>
      </c>
      <c r="BM73" s="14" t="s">
        <v>5</v>
      </c>
      <c r="BN73" s="117" t="s">
        <v>17</v>
      </c>
      <c r="BO73" s="118"/>
    </row>
    <row r="74" spans="3:67" ht="14.25" customHeight="1" x14ac:dyDescent="0.2">
      <c r="C74" s="109" t="s">
        <v>37</v>
      </c>
      <c r="D74" s="122" t="s">
        <v>38</v>
      </c>
      <c r="E74" s="15" t="s">
        <v>6</v>
      </c>
      <c r="F74" s="16">
        <f>F37/$F$69</f>
        <v>0.52600000000000047</v>
      </c>
      <c r="G74" s="17">
        <f t="shared" ref="G74:O74" si="9">G37/$F$69</f>
        <v>0.54000000000000059</v>
      </c>
      <c r="H74" s="17">
        <f t="shared" si="9"/>
        <v>-0.68599999999999994</v>
      </c>
      <c r="I74" s="17">
        <f t="shared" si="9"/>
        <v>-6.7999999999999255E-2</v>
      </c>
      <c r="J74" s="18">
        <f t="shared" si="9"/>
        <v>-0.3739999999999995</v>
      </c>
      <c r="K74" s="19">
        <f t="shared" si="9"/>
        <v>0</v>
      </c>
      <c r="L74" s="20">
        <f t="shared" si="9"/>
        <v>0</v>
      </c>
      <c r="M74" s="20">
        <f t="shared" si="9"/>
        <v>0</v>
      </c>
      <c r="N74" s="20">
        <f t="shared" si="9"/>
        <v>0</v>
      </c>
      <c r="O74" s="21">
        <f t="shared" si="9"/>
        <v>0</v>
      </c>
      <c r="P74" s="16">
        <f t="shared" ref="P74:P82" si="10">IF($F$69&gt;1,F74*(1+$G$67),0)</f>
        <v>0.53991779731978007</v>
      </c>
      <c r="Q74" s="17">
        <f t="shared" ref="Q74:Q82" si="11">IF($F$69&gt;1,G74*(1+$G$67),0)</f>
        <v>0.55428823298988839</v>
      </c>
      <c r="R74" s="17">
        <f t="shared" ref="R74:R82" si="12">IF($F$69&gt;1,H74*(1+$G$67),0)</f>
        <v>-0.70415134783530187</v>
      </c>
      <c r="S74" s="17">
        <f t="shared" ref="S74:S82" si="13">IF($F$69&gt;1,I74*(1+$G$67),0)</f>
        <v>-6.9799258969096223E-2</v>
      </c>
      <c r="T74" s="18">
        <f t="shared" ref="T74:T82" si="14">IF($F$69&gt;1,J74*(1+$G$67),0)</f>
        <v>-0.38389592433003289</v>
      </c>
      <c r="U74" s="19">
        <f t="shared" ref="U74:U82" si="15">IF($F$69&gt;1,K74*(1+$G$67),0)</f>
        <v>0</v>
      </c>
      <c r="V74" s="20">
        <f t="shared" ref="V74:V82" si="16">IF($F$69&gt;1,L74*(1+$G$67),0)</f>
        <v>0</v>
      </c>
      <c r="W74" s="20">
        <f t="shared" ref="W74:W82" si="17">IF($F$69&gt;1,M74*(1+$G$67),0)</f>
        <v>0</v>
      </c>
      <c r="X74" s="20">
        <f t="shared" ref="X74:X82" si="18">IF($F$69&gt;1,N74*(1+$G$67),0)</f>
        <v>0</v>
      </c>
      <c r="Y74" s="21">
        <f t="shared" ref="Y74:Y82" si="19">IF($F$69&gt;1,O74*(1+$G$67),0)</f>
        <v>0</v>
      </c>
      <c r="Z74" s="16">
        <f t="shared" ref="Z74:Z82" si="20">IF($F$69&gt;2,P74*(1+$H$67),0)</f>
        <v>0.54766811978845786</v>
      </c>
      <c r="AA74" s="17">
        <f t="shared" ref="AA74:AA82" si="21">IF($F$69&gt;2,Q74*(1+$H$67),0)</f>
        <v>0.56224483780564127</v>
      </c>
      <c r="AB74" s="17">
        <f t="shared" ref="AB74:AB82" si="22">IF($F$69&gt;2,R74*(1+$H$67),0)</f>
        <v>-0.71425918284198042</v>
      </c>
      <c r="AC74" s="17">
        <f t="shared" ref="AC74:AC82" si="23">IF($F$69&gt;2,S74*(1+$H$67),0)</f>
        <v>-7.0801201797746571E-2</v>
      </c>
      <c r="AD74" s="18">
        <f t="shared" ref="AD74:AD82" si="24">IF($F$69&gt;2,T74*(1+$H$67),0)</f>
        <v>-0.38940660988760983</v>
      </c>
      <c r="AE74" s="19">
        <f t="shared" ref="AE74:AE82" si="25">IF($F$69&gt;2,U74*(1+$H$67),0)</f>
        <v>0</v>
      </c>
      <c r="AF74" s="20">
        <f t="shared" ref="AF74:AF82" si="26">IF($F$69&gt;2,V74*(1+$H$67),0)</f>
        <v>0</v>
      </c>
      <c r="AG74" s="20">
        <f t="shared" ref="AG74:AG82" si="27">IF($F$69&gt;2,W74*(1+$H$67),0)</f>
        <v>0</v>
      </c>
      <c r="AH74" s="20">
        <f t="shared" ref="AH74:AH82" si="28">IF($F$69&gt;2,X74*(1+$H$67),0)</f>
        <v>0</v>
      </c>
      <c r="AI74" s="21">
        <f t="shared" ref="AI74:AI82" si="29">IF($F$69&gt;2,Y74*(1+$H$67),0)</f>
        <v>0</v>
      </c>
      <c r="AJ74" s="16">
        <f t="shared" ref="AJ74:AJ82" si="30">IF($F$69&gt;3,Z74*(1+$I$67),0)</f>
        <v>0.58315510484652988</v>
      </c>
      <c r="AK74" s="17">
        <f t="shared" ref="AK74:AK82" si="31">IF($F$69&gt;3,AA74*(1+$I$67),0)</f>
        <v>0.5986763433785669</v>
      </c>
      <c r="AL74" s="17">
        <f t="shared" ref="AL74:AL82" si="32">IF($F$69&gt;3,AB74*(1+$I$67),0)</f>
        <v>-0.76054068806980812</v>
      </c>
      <c r="AM74" s="17">
        <f t="shared" ref="AM74:AM82" si="33">IF($F$69&gt;3,AC74*(1+$I$67),0)</f>
        <v>-7.5388872869892709E-2</v>
      </c>
      <c r="AN74" s="18">
        <f t="shared" ref="AN74:AN82" si="34">IF($F$69&gt;3,AD74*(1+$I$67),0)</f>
        <v>-0.41463880078441384</v>
      </c>
      <c r="AO74" s="19">
        <f t="shared" ref="AO74:AO82" si="35">IF($F$69&gt;3,AE74*(1+$I$67),0)</f>
        <v>0</v>
      </c>
      <c r="AP74" s="20">
        <f t="shared" ref="AP74:AP82" si="36">IF($F$69&gt;3,AF74*(1+$I$67),0)</f>
        <v>0</v>
      </c>
      <c r="AQ74" s="20">
        <f t="shared" ref="AQ74:AQ82" si="37">IF($F$69&gt;3,AG74*(1+$I$67),0)</f>
        <v>0</v>
      </c>
      <c r="AR74" s="20">
        <f t="shared" ref="AR74:AR82" si="38">IF($F$69&gt;3,AH74*(1+$I$67),0)</f>
        <v>0</v>
      </c>
      <c r="AS74" s="21">
        <f t="shared" ref="AS74:AS82" si="39">IF($F$69&gt;3,AI74*(1+$I$67),0)</f>
        <v>0</v>
      </c>
      <c r="AT74" s="16">
        <f t="shared" ref="AT74:AT82" si="40">IF($F$69&gt;4,AJ74*(1+$J$67),0)</f>
        <v>0.60045745476610701</v>
      </c>
      <c r="AU74" s="17">
        <f t="shared" ref="AU74:AU82" si="41">IF($F$69&gt;4,AK74*(1+$J$67),0)</f>
        <v>0.61643921211729624</v>
      </c>
      <c r="AV74" s="17">
        <f t="shared" ref="AV74:AV82" si="42">IF($F$69&gt;4,AL74*(1+$J$67),0)</f>
        <v>-0.78310611020826792</v>
      </c>
      <c r="AW74" s="17">
        <f t="shared" ref="AW74:AW82" si="43">IF($F$69&gt;4,AM74*(1+$J$67),0)</f>
        <v>-7.7625678562917855E-2</v>
      </c>
      <c r="AX74" s="18">
        <f t="shared" ref="AX74:AX82" si="44">IF($F$69&gt;4,AN74*(1+$J$67),0)</f>
        <v>-0.42694123209605228</v>
      </c>
      <c r="AY74" s="19">
        <f t="shared" ref="AY74:AY82" si="45">IF($F$69&gt;4,AO74*(1+$J$67),0)</f>
        <v>0</v>
      </c>
      <c r="AZ74" s="20">
        <f t="shared" ref="AZ74:AZ82" si="46">IF($F$69&gt;4,AP74*(1+$J$67),0)</f>
        <v>0</v>
      </c>
      <c r="BA74" s="20">
        <f t="shared" ref="BA74:BA82" si="47">IF($F$69&gt;4,AQ74*(1+$J$67),0)</f>
        <v>0</v>
      </c>
      <c r="BB74" s="20">
        <f t="shared" ref="BB74:BB82" si="48">IF($F$69&gt;4,AR74*(1+$J$67),0)</f>
        <v>0</v>
      </c>
      <c r="BC74" s="21">
        <f t="shared" ref="BC74:BC82" si="49">IF($F$69&gt;4,AS74*(1+$J$67),0)</f>
        <v>0</v>
      </c>
      <c r="BD74" s="27"/>
      <c r="BE74" s="25"/>
      <c r="BF74" s="25"/>
      <c r="BG74" s="25"/>
      <c r="BH74" s="26"/>
      <c r="BI74" s="19"/>
      <c r="BJ74" s="20"/>
      <c r="BK74" s="20"/>
      <c r="BL74" s="20"/>
      <c r="BM74" s="21"/>
      <c r="BN74" s="96"/>
      <c r="BO74" s="97"/>
    </row>
    <row r="75" spans="3:67" x14ac:dyDescent="0.2">
      <c r="C75" s="109"/>
      <c r="D75" s="123"/>
      <c r="E75" s="15" t="s">
        <v>7</v>
      </c>
      <c r="F75" s="16">
        <f t="shared" ref="F75:O75" si="50">F38/$F$69</f>
        <v>2.1879999999999997</v>
      </c>
      <c r="G75" s="17">
        <f t="shared" si="50"/>
        <v>-2.4580000000000011</v>
      </c>
      <c r="H75" s="17">
        <f t="shared" si="50"/>
        <v>4.331999999999999</v>
      </c>
      <c r="I75" s="17">
        <f t="shared" si="50"/>
        <v>-1.9080000000000013</v>
      </c>
      <c r="J75" s="18">
        <f t="shared" si="50"/>
        <v>1.2759999999999991</v>
      </c>
      <c r="K75" s="22">
        <f t="shared" si="50"/>
        <v>-4.3999999999999942E-4</v>
      </c>
      <c r="L75" s="23">
        <f t="shared" si="50"/>
        <v>5.4000000000000022E-4</v>
      </c>
      <c r="M75" s="23">
        <f t="shared" si="50"/>
        <v>2.6000000000000052E-4</v>
      </c>
      <c r="N75" s="23">
        <f t="shared" si="50"/>
        <v>1.0800000000000004E-3</v>
      </c>
      <c r="O75" s="24">
        <f t="shared" si="50"/>
        <v>-8.7999999999999949E-4</v>
      </c>
      <c r="P75" s="16">
        <f t="shared" si="10"/>
        <v>2.2458938032997673</v>
      </c>
      <c r="Q75" s="17">
        <f t="shared" si="11"/>
        <v>-2.5230379197947128</v>
      </c>
      <c r="R75" s="17">
        <f t="shared" si="12"/>
        <v>4.4466233802077655</v>
      </c>
      <c r="S75" s="17">
        <f t="shared" si="13"/>
        <v>-1.9584850898976049</v>
      </c>
      <c r="T75" s="18">
        <f t="shared" si="14"/>
        <v>1.3097625653612897</v>
      </c>
      <c r="U75" s="22">
        <f t="shared" si="15"/>
        <v>-4.5164226391768576E-4</v>
      </c>
      <c r="V75" s="23">
        <f t="shared" si="16"/>
        <v>5.5428823298988802E-4</v>
      </c>
      <c r="W75" s="23">
        <f t="shared" si="17"/>
        <v>2.6687951958772428E-4</v>
      </c>
      <c r="X75" s="23">
        <f t="shared" si="18"/>
        <v>1.108576465979776E-3</v>
      </c>
      <c r="Y75" s="24">
        <f t="shared" si="19"/>
        <v>-9.0328452783537227E-4</v>
      </c>
      <c r="Z75" s="16">
        <f t="shared" si="20"/>
        <v>2.2781327872569288</v>
      </c>
      <c r="AA75" s="17">
        <f t="shared" si="21"/>
        <v>-2.5592552061597509</v>
      </c>
      <c r="AB75" s="17">
        <f t="shared" si="22"/>
        <v>4.5104530321741381</v>
      </c>
      <c r="AC75" s="17">
        <f t="shared" si="23"/>
        <v>-1.986598426913265</v>
      </c>
      <c r="AD75" s="18">
        <f t="shared" si="24"/>
        <v>1.3285637278518463</v>
      </c>
      <c r="AE75" s="22">
        <f t="shared" si="25"/>
        <v>-4.5812542339718806E-4</v>
      </c>
      <c r="AF75" s="23">
        <f t="shared" si="26"/>
        <v>5.6224483780564088E-4</v>
      </c>
      <c r="AG75" s="23">
        <f t="shared" si="27"/>
        <v>2.7071047746197568E-4</v>
      </c>
      <c r="AH75" s="23">
        <f t="shared" si="28"/>
        <v>1.1244896756112818E-3</v>
      </c>
      <c r="AI75" s="24">
        <f t="shared" si="29"/>
        <v>-9.1625084679437688E-4</v>
      </c>
      <c r="AJ75" s="16">
        <f t="shared" si="30"/>
        <v>2.4257478505783383</v>
      </c>
      <c r="AK75" s="17">
        <f t="shared" si="31"/>
        <v>-2.7250860222676234</v>
      </c>
      <c r="AL75" s="17">
        <f t="shared" si="32"/>
        <v>4.8027146657702744</v>
      </c>
      <c r="AM75" s="17">
        <f t="shared" si="33"/>
        <v>-2.1153230799376024</v>
      </c>
      <c r="AN75" s="18">
        <f t="shared" si="34"/>
        <v>1.4146500262056483</v>
      </c>
      <c r="AO75" s="22">
        <f t="shared" si="35"/>
        <v>-4.878103538640163E-4</v>
      </c>
      <c r="AP75" s="23">
        <f t="shared" si="36"/>
        <v>5.9867634337856649E-4</v>
      </c>
      <c r="AQ75" s="23">
        <f t="shared" si="37"/>
        <v>2.8825157273782879E-4</v>
      </c>
      <c r="AR75" s="23">
        <f t="shared" si="38"/>
        <v>1.197352686757133E-3</v>
      </c>
      <c r="AS75" s="24">
        <f t="shared" si="39"/>
        <v>-9.7562070772803336E-4</v>
      </c>
      <c r="AT75" s="16">
        <f t="shared" si="40"/>
        <v>2.4977203631715601</v>
      </c>
      <c r="AU75" s="17">
        <f t="shared" si="41"/>
        <v>-2.8059399692302098</v>
      </c>
      <c r="AV75" s="17">
        <f t="shared" si="42"/>
        <v>4.9452123460965254</v>
      </c>
      <c r="AW75" s="17">
        <f t="shared" si="43"/>
        <v>-2.1780852161477795</v>
      </c>
      <c r="AX75" s="18">
        <f t="shared" si="44"/>
        <v>1.4566230271512384</v>
      </c>
      <c r="AY75" s="22">
        <f t="shared" si="45"/>
        <v>-5.0228380246594392E-4</v>
      </c>
      <c r="AZ75" s="23">
        <f t="shared" si="46"/>
        <v>6.1643921211729583E-4</v>
      </c>
      <c r="BA75" s="23">
        <f t="shared" si="47"/>
        <v>2.9680406509351327E-4</v>
      </c>
      <c r="BB75" s="23">
        <f t="shared" si="48"/>
        <v>1.2328784242345917E-3</v>
      </c>
      <c r="BC75" s="24">
        <f t="shared" si="49"/>
        <v>-1.0045676049318885E-3</v>
      </c>
      <c r="BD75" s="27"/>
      <c r="BE75" s="25"/>
      <c r="BF75" s="25"/>
      <c r="BG75" s="25"/>
      <c r="BH75" s="26"/>
      <c r="BI75" s="19"/>
      <c r="BJ75" s="20"/>
      <c r="BK75" s="20"/>
      <c r="BL75" s="20"/>
      <c r="BM75" s="21"/>
      <c r="BN75" s="98"/>
      <c r="BO75" s="99"/>
    </row>
    <row r="76" spans="3:67" x14ac:dyDescent="0.2">
      <c r="C76" s="109"/>
      <c r="D76" s="123"/>
      <c r="E76" s="15" t="s">
        <v>8</v>
      </c>
      <c r="F76" s="16">
        <f t="shared" ref="F76:O76" si="51">F39/$F$69</f>
        <v>21.352000000000004</v>
      </c>
      <c r="G76" s="17">
        <f t="shared" si="51"/>
        <v>33.564000000000007</v>
      </c>
      <c r="H76" s="17">
        <f t="shared" si="51"/>
        <v>7.632000000000005</v>
      </c>
      <c r="I76" s="17">
        <f t="shared" si="51"/>
        <v>-43.057999999999993</v>
      </c>
      <c r="J76" s="18">
        <f t="shared" si="51"/>
        <v>17.416000000000004</v>
      </c>
      <c r="K76" s="22">
        <f t="shared" si="51"/>
        <v>0.18474000000000004</v>
      </c>
      <c r="L76" s="23">
        <f t="shared" si="51"/>
        <v>-0.26378000000000001</v>
      </c>
      <c r="M76" s="23">
        <f t="shared" si="51"/>
        <v>0.20944000000000002</v>
      </c>
      <c r="N76" s="23">
        <f t="shared" si="51"/>
        <v>0.25462000000000007</v>
      </c>
      <c r="O76" s="24">
        <f t="shared" si="51"/>
        <v>-0.15868000000000002</v>
      </c>
      <c r="P76" s="16">
        <f t="shared" si="10"/>
        <v>21.916967316296457</v>
      </c>
      <c r="Q76" s="17">
        <f t="shared" si="11"/>
        <v>34.452093059393704</v>
      </c>
      <c r="R76" s="17">
        <f t="shared" si="12"/>
        <v>7.8339403595904198</v>
      </c>
      <c r="S76" s="17">
        <f t="shared" si="13"/>
        <v>-44.197301363108494</v>
      </c>
      <c r="T76" s="18">
        <f t="shared" si="14"/>
        <v>17.876821973614607</v>
      </c>
      <c r="U76" s="22">
        <f t="shared" si="15"/>
        <v>0.18962816326398499</v>
      </c>
      <c r="V76" s="23">
        <f t="shared" si="16"/>
        <v>-0.27075953721865298</v>
      </c>
      <c r="W76" s="23">
        <f t="shared" si="17"/>
        <v>0.21498171762481874</v>
      </c>
      <c r="X76" s="23">
        <f t="shared" si="18"/>
        <v>0.26135716645163942</v>
      </c>
      <c r="Y76" s="24">
        <f t="shared" si="19"/>
        <v>-0.16287862372376927</v>
      </c>
      <c r="Z76" s="16">
        <f t="shared" si="20"/>
        <v>22.231577364492669</v>
      </c>
      <c r="AA76" s="17">
        <f t="shared" si="21"/>
        <v>34.946640252052831</v>
      </c>
      <c r="AB76" s="17">
        <f t="shared" si="22"/>
        <v>7.9463937076530602</v>
      </c>
      <c r="AC76" s="17">
        <f t="shared" si="23"/>
        <v>-44.831737455991245</v>
      </c>
      <c r="AD76" s="18">
        <f t="shared" si="24"/>
        <v>18.133437213375998</v>
      </c>
      <c r="AE76" s="22">
        <f t="shared" si="25"/>
        <v>0.19235020617817422</v>
      </c>
      <c r="AF76" s="23">
        <f t="shared" si="26"/>
        <v>-0.27464619132661461</v>
      </c>
      <c r="AG76" s="23">
        <f t="shared" si="27"/>
        <v>0.21806770153706184</v>
      </c>
      <c r="AH76" s="23">
        <f t="shared" si="28"/>
        <v>0.26510885296680053</v>
      </c>
      <c r="AI76" s="24">
        <f t="shared" si="29"/>
        <v>-0.1652166867833316</v>
      </c>
      <c r="AJ76" s="16">
        <f t="shared" si="30"/>
        <v>23.67210608114657</v>
      </c>
      <c r="AK76" s="17">
        <f t="shared" si="31"/>
        <v>37.21106072066334</v>
      </c>
      <c r="AL76" s="17">
        <f t="shared" si="32"/>
        <v>8.4612923197504095</v>
      </c>
      <c r="AM76" s="17">
        <f t="shared" si="33"/>
        <v>-47.736677765174633</v>
      </c>
      <c r="AN76" s="18">
        <f t="shared" si="34"/>
        <v>19.308420733853911</v>
      </c>
      <c r="AO76" s="22">
        <f t="shared" si="35"/>
        <v>0.20481382902917844</v>
      </c>
      <c r="AP76" s="23">
        <f t="shared" si="36"/>
        <v>-0.29244230714147817</v>
      </c>
      <c r="AQ76" s="23">
        <f t="shared" si="37"/>
        <v>0.23219772843927211</v>
      </c>
      <c r="AR76" s="23">
        <f t="shared" si="38"/>
        <v>0.28228698250194556</v>
      </c>
      <c r="AS76" s="24">
        <f t="shared" si="39"/>
        <v>-0.17592215216168686</v>
      </c>
      <c r="AT76" s="16">
        <f t="shared" si="40"/>
        <v>24.374463068756473</v>
      </c>
      <c r="AU76" s="17">
        <f t="shared" si="41"/>
        <v>38.315121695379474</v>
      </c>
      <c r="AV76" s="17">
        <f t="shared" si="42"/>
        <v>8.712340864591118</v>
      </c>
      <c r="AW76" s="17">
        <f t="shared" si="43"/>
        <v>-49.153036287678724</v>
      </c>
      <c r="AX76" s="18">
        <f t="shared" si="44"/>
        <v>19.8813061448793</v>
      </c>
      <c r="AY76" s="22">
        <f t="shared" si="45"/>
        <v>0.21089070378990596</v>
      </c>
      <c r="AZ76" s="23">
        <f t="shared" si="46"/>
        <v>-0.30111913957833375</v>
      </c>
      <c r="BA76" s="23">
        <f t="shared" si="47"/>
        <v>0.23908708997378963</v>
      </c>
      <c r="BB76" s="23">
        <f t="shared" si="48"/>
        <v>0.29066250405427013</v>
      </c>
      <c r="BC76" s="24">
        <f t="shared" si="49"/>
        <v>-0.18114180403476385</v>
      </c>
      <c r="BD76" s="27"/>
      <c r="BE76" s="25"/>
      <c r="BF76" s="25"/>
      <c r="BG76" s="25"/>
      <c r="BH76" s="26"/>
      <c r="BI76" s="19"/>
      <c r="BJ76" s="20"/>
      <c r="BK76" s="20"/>
      <c r="BL76" s="20"/>
      <c r="BM76" s="21"/>
      <c r="BN76" s="98"/>
      <c r="BO76" s="99"/>
    </row>
    <row r="77" spans="3:67" x14ac:dyDescent="0.2">
      <c r="C77" s="109"/>
      <c r="D77" s="123"/>
      <c r="E77" s="15" t="s">
        <v>9</v>
      </c>
      <c r="F77" s="16">
        <f t="shared" ref="F77:O77" si="52">F40/$F$69</f>
        <v>-231.62399999999997</v>
      </c>
      <c r="G77" s="17">
        <f t="shared" si="52"/>
        <v>-387.06200000000001</v>
      </c>
      <c r="H77" s="17">
        <f t="shared" si="52"/>
        <v>-90.25800000000001</v>
      </c>
      <c r="I77" s="25">
        <f t="shared" si="52"/>
        <v>0</v>
      </c>
      <c r="J77" s="26">
        <f t="shared" si="52"/>
        <v>0</v>
      </c>
      <c r="K77" s="22">
        <f t="shared" si="52"/>
        <v>6.9860000000000075E-2</v>
      </c>
      <c r="L77" s="23">
        <f t="shared" si="52"/>
        <v>0.30064000000000002</v>
      </c>
      <c r="M77" s="23">
        <f t="shared" si="52"/>
        <v>0.13357999999999998</v>
      </c>
      <c r="N77" s="20">
        <f t="shared" si="52"/>
        <v>0</v>
      </c>
      <c r="O77" s="21">
        <f t="shared" si="52"/>
        <v>0</v>
      </c>
      <c r="P77" s="16">
        <f t="shared" si="10"/>
        <v>-237.75269940379584</v>
      </c>
      <c r="Q77" s="17">
        <f t="shared" si="11"/>
        <v>-397.30354081024439</v>
      </c>
      <c r="R77" s="17">
        <f t="shared" si="12"/>
        <v>-92.646198765187592</v>
      </c>
      <c r="S77" s="25">
        <f t="shared" si="13"/>
        <v>0</v>
      </c>
      <c r="T77" s="26">
        <f t="shared" si="14"/>
        <v>0</v>
      </c>
      <c r="U77" s="22">
        <f t="shared" si="15"/>
        <v>7.1708473993840005E-2</v>
      </c>
      <c r="V77" s="23">
        <f t="shared" si="16"/>
        <v>0.30859484141866644</v>
      </c>
      <c r="W77" s="23">
        <f t="shared" si="17"/>
        <v>0.13711448548664668</v>
      </c>
      <c r="X77" s="20">
        <f t="shared" si="18"/>
        <v>0</v>
      </c>
      <c r="Y77" s="21">
        <f t="shared" si="19"/>
        <v>0</v>
      </c>
      <c r="Z77" s="16">
        <f t="shared" si="20"/>
        <v>-241.16555242943275</v>
      </c>
      <c r="AA77" s="17">
        <f t="shared" si="21"/>
        <v>-403.00668779764237</v>
      </c>
      <c r="AB77" s="17">
        <f t="shared" si="22"/>
        <v>-93.976101056780593</v>
      </c>
      <c r="AC77" s="25">
        <f t="shared" si="23"/>
        <v>0</v>
      </c>
      <c r="AD77" s="26">
        <f t="shared" si="24"/>
        <v>0</v>
      </c>
      <c r="AE77" s="22">
        <f t="shared" si="25"/>
        <v>7.2737822905744626E-2</v>
      </c>
      <c r="AF77" s="23">
        <f t="shared" si="26"/>
        <v>0.31302460747757005</v>
      </c>
      <c r="AG77" s="23">
        <f t="shared" si="27"/>
        <v>0.13908271376681014</v>
      </c>
      <c r="AH77" s="20">
        <f t="shared" si="28"/>
        <v>0</v>
      </c>
      <c r="AI77" s="21">
        <f t="shared" si="29"/>
        <v>0</v>
      </c>
      <c r="AJ77" s="16">
        <f t="shared" si="30"/>
        <v>-256.79223955317963</v>
      </c>
      <c r="AK77" s="17">
        <f t="shared" si="31"/>
        <v>-429.12011633480483</v>
      </c>
      <c r="AL77" s="17">
        <f t="shared" si="32"/>
        <v>-100.06542481604193</v>
      </c>
      <c r="AM77" s="25">
        <f t="shared" si="33"/>
        <v>0</v>
      </c>
      <c r="AN77" s="26">
        <f t="shared" si="34"/>
        <v>0</v>
      </c>
      <c r="AO77" s="22">
        <f t="shared" si="35"/>
        <v>7.7450980274864231E-2</v>
      </c>
      <c r="AP77" s="23">
        <f t="shared" si="36"/>
        <v>0.33330751087654109</v>
      </c>
      <c r="AQ77" s="23">
        <f t="shared" si="37"/>
        <v>0.14809478879353496</v>
      </c>
      <c r="AR77" s="20">
        <f t="shared" si="38"/>
        <v>0</v>
      </c>
      <c r="AS77" s="21">
        <f t="shared" si="39"/>
        <v>0</v>
      </c>
      <c r="AT77" s="16">
        <f t="shared" si="40"/>
        <v>-264.41132605084528</v>
      </c>
      <c r="AU77" s="17">
        <f t="shared" si="41"/>
        <v>-441.85221170471232</v>
      </c>
      <c r="AV77" s="17">
        <f t="shared" si="42"/>
        <v>-103.03438964311643</v>
      </c>
      <c r="AW77" s="25">
        <f t="shared" si="43"/>
        <v>0</v>
      </c>
      <c r="AX77" s="26">
        <f t="shared" si="44"/>
        <v>0</v>
      </c>
      <c r="AY77" s="22">
        <f t="shared" si="45"/>
        <v>7.9748969182433918E-2</v>
      </c>
      <c r="AZ77" s="23">
        <f t="shared" si="46"/>
        <v>0.34319682357582182</v>
      </c>
      <c r="BA77" s="23">
        <f t="shared" si="47"/>
        <v>0.15248879621227471</v>
      </c>
      <c r="BB77" s="20">
        <f t="shared" si="48"/>
        <v>0</v>
      </c>
      <c r="BC77" s="21">
        <f t="shared" si="49"/>
        <v>0</v>
      </c>
      <c r="BD77" s="27"/>
      <c r="BE77" s="25"/>
      <c r="BF77" s="25"/>
      <c r="BG77" s="25"/>
      <c r="BH77" s="26"/>
      <c r="BI77" s="19"/>
      <c r="BJ77" s="20"/>
      <c r="BK77" s="20"/>
      <c r="BL77" s="20"/>
      <c r="BM77" s="21"/>
      <c r="BN77" s="98"/>
      <c r="BO77" s="99"/>
    </row>
    <row r="78" spans="3:67" x14ac:dyDescent="0.2">
      <c r="C78" s="109"/>
      <c r="D78" s="123"/>
      <c r="E78" s="15" t="s">
        <v>43</v>
      </c>
      <c r="F78" s="16">
        <f t="shared" ref="F78:O78" si="53">F41/$F$69</f>
        <v>1810.3120000000004</v>
      </c>
      <c r="G78" s="17">
        <f t="shared" si="53"/>
        <v>-474.61399999999992</v>
      </c>
      <c r="H78" s="17">
        <f t="shared" si="53"/>
        <v>2719.03</v>
      </c>
      <c r="I78" s="17">
        <f t="shared" si="53"/>
        <v>-2987.95</v>
      </c>
      <c r="J78" s="18">
        <f t="shared" si="53"/>
        <v>1466.134</v>
      </c>
      <c r="K78" s="22">
        <f t="shared" si="53"/>
        <v>1.1519999999999975E-2</v>
      </c>
      <c r="L78" s="23">
        <f t="shared" si="53"/>
        <v>-0.10335999999999998</v>
      </c>
      <c r="M78" s="23">
        <f t="shared" si="53"/>
        <v>-4.8399999999999999E-2</v>
      </c>
      <c r="N78" s="23">
        <f t="shared" si="53"/>
        <v>0.28627999999999998</v>
      </c>
      <c r="O78" s="24">
        <f t="shared" si="53"/>
        <v>7.5159999999999977E-2</v>
      </c>
      <c r="P78" s="16">
        <f t="shared" si="10"/>
        <v>1858.2122956303519</v>
      </c>
      <c r="Q78" s="17">
        <f t="shared" si="11"/>
        <v>-487.1721396523381</v>
      </c>
      <c r="R78" s="17">
        <f t="shared" si="12"/>
        <v>2790.9746928638792</v>
      </c>
      <c r="S78" s="17">
        <f t="shared" si="13"/>
        <v>-3067.0102328928429</v>
      </c>
      <c r="T78" s="18">
        <f t="shared" si="14"/>
        <v>1504.9274521970301</v>
      </c>
      <c r="U78" s="22">
        <f t="shared" si="15"/>
        <v>1.1824815637117582E-2</v>
      </c>
      <c r="V78" s="23">
        <f t="shared" si="16"/>
        <v>-0.1060948736330274</v>
      </c>
      <c r="W78" s="23">
        <f t="shared" si="17"/>
        <v>-4.9680649030945497E-2</v>
      </c>
      <c r="X78" s="23">
        <f t="shared" si="18"/>
        <v>0.29385488025989831</v>
      </c>
      <c r="Y78" s="24">
        <f t="shared" si="19"/>
        <v>7.7148710354666583E-2</v>
      </c>
      <c r="Z78" s="16">
        <f t="shared" si="20"/>
        <v>1884.8862533659355</v>
      </c>
      <c r="AA78" s="17">
        <f t="shared" si="21"/>
        <v>-494.16531750053019</v>
      </c>
      <c r="AB78" s="17">
        <f t="shared" si="22"/>
        <v>2831.0381135901321</v>
      </c>
      <c r="AC78" s="17">
        <f t="shared" si="23"/>
        <v>-3111.0360428173403</v>
      </c>
      <c r="AD78" s="18">
        <f t="shared" si="24"/>
        <v>1526.5301352432134</v>
      </c>
      <c r="AE78" s="22">
        <f t="shared" si="25"/>
        <v>1.1994556539853643E-2</v>
      </c>
      <c r="AF78" s="23">
        <f t="shared" si="26"/>
        <v>-0.10761782673257594</v>
      </c>
      <c r="AG78" s="23">
        <f t="shared" si="27"/>
        <v>-5.0393796573690752E-2</v>
      </c>
      <c r="AH78" s="23">
        <f t="shared" si="28"/>
        <v>0.29807305956851632</v>
      </c>
      <c r="AI78" s="24">
        <f t="shared" si="29"/>
        <v>7.8256151869392485E-2</v>
      </c>
      <c r="AJ78" s="16">
        <f t="shared" si="30"/>
        <v>2007.0203121006284</v>
      </c>
      <c r="AK78" s="17">
        <f t="shared" si="31"/>
        <v>-526.18550747458301</v>
      </c>
      <c r="AL78" s="17">
        <f t="shared" si="32"/>
        <v>3014.4795146974502</v>
      </c>
      <c r="AM78" s="17">
        <f t="shared" si="33"/>
        <v>-3312.6203336999756</v>
      </c>
      <c r="AN78" s="18">
        <f t="shared" si="34"/>
        <v>1625.4439667092424</v>
      </c>
      <c r="AO78" s="22">
        <f t="shared" si="35"/>
        <v>1.2771761992076055E-2</v>
      </c>
      <c r="AP78" s="23">
        <f t="shared" si="36"/>
        <v>-0.11459108676223814</v>
      </c>
      <c r="AQ78" s="23">
        <f t="shared" si="37"/>
        <v>-5.3659138925041858E-2</v>
      </c>
      <c r="AR78" s="23">
        <f t="shared" si="38"/>
        <v>0.31738715478225177</v>
      </c>
      <c r="AS78" s="24">
        <f t="shared" si="39"/>
        <v>8.3326877719135245E-2</v>
      </c>
      <c r="AT78" s="16">
        <f t="shared" si="40"/>
        <v>2066.5690795675664</v>
      </c>
      <c r="AU78" s="17">
        <f t="shared" si="41"/>
        <v>-541.79755596266318</v>
      </c>
      <c r="AV78" s="17">
        <f t="shared" si="42"/>
        <v>3103.9198350431302</v>
      </c>
      <c r="AW78" s="17">
        <f t="shared" si="43"/>
        <v>-3410.9065626775428</v>
      </c>
      <c r="AX78" s="18">
        <f t="shared" si="44"/>
        <v>1673.6712737377391</v>
      </c>
      <c r="AY78" s="22">
        <f t="shared" si="45"/>
        <v>1.3150703191835613E-2</v>
      </c>
      <c r="AZ78" s="23">
        <f t="shared" si="46"/>
        <v>-0.11799103141563641</v>
      </c>
      <c r="BA78" s="23">
        <f t="shared" si="47"/>
        <v>-5.5251218271253892E-2</v>
      </c>
      <c r="BB78" s="23">
        <f t="shared" si="48"/>
        <v>0.32680410674988775</v>
      </c>
      <c r="BC78" s="24">
        <f t="shared" si="49"/>
        <v>8.5799205893955427E-2</v>
      </c>
      <c r="BD78" s="27"/>
      <c r="BE78" s="25"/>
      <c r="BF78" s="25"/>
      <c r="BG78" s="25"/>
      <c r="BH78" s="26"/>
      <c r="BI78" s="19"/>
      <c r="BJ78" s="20"/>
      <c r="BK78" s="20"/>
      <c r="BL78" s="20"/>
      <c r="BM78" s="21"/>
      <c r="BN78" s="98"/>
      <c r="BO78" s="99"/>
    </row>
    <row r="79" spans="3:67" x14ac:dyDescent="0.2">
      <c r="C79" s="109"/>
      <c r="D79" s="123"/>
      <c r="E79" s="15" t="s">
        <v>44</v>
      </c>
      <c r="F79" s="27">
        <f t="shared" ref="F79:O79" si="54">F42/$F$69</f>
        <v>0</v>
      </c>
      <c r="G79" s="25">
        <f t="shared" si="54"/>
        <v>0</v>
      </c>
      <c r="H79" s="25">
        <f t="shared" si="54"/>
        <v>0</v>
      </c>
      <c r="I79" s="17">
        <f t="shared" si="54"/>
        <v>0</v>
      </c>
      <c r="J79" s="26">
        <f t="shared" si="54"/>
        <v>0</v>
      </c>
      <c r="K79" s="19">
        <f t="shared" si="54"/>
        <v>0</v>
      </c>
      <c r="L79" s="20">
        <f t="shared" si="54"/>
        <v>0</v>
      </c>
      <c r="M79" s="20">
        <f t="shared" si="54"/>
        <v>0</v>
      </c>
      <c r="N79" s="23">
        <f t="shared" si="54"/>
        <v>0</v>
      </c>
      <c r="O79" s="21">
        <f t="shared" si="54"/>
        <v>0</v>
      </c>
      <c r="P79" s="27">
        <f t="shared" si="10"/>
        <v>0</v>
      </c>
      <c r="Q79" s="25">
        <f t="shared" si="11"/>
        <v>0</v>
      </c>
      <c r="R79" s="25">
        <f t="shared" si="12"/>
        <v>0</v>
      </c>
      <c r="S79" s="17">
        <f t="shared" si="13"/>
        <v>0</v>
      </c>
      <c r="T79" s="26">
        <f t="shared" si="14"/>
        <v>0</v>
      </c>
      <c r="U79" s="19">
        <f t="shared" si="15"/>
        <v>0</v>
      </c>
      <c r="V79" s="20">
        <f t="shared" si="16"/>
        <v>0</v>
      </c>
      <c r="W79" s="20">
        <f t="shared" si="17"/>
        <v>0</v>
      </c>
      <c r="X79" s="23">
        <f t="shared" si="18"/>
        <v>0</v>
      </c>
      <c r="Y79" s="21">
        <f t="shared" si="19"/>
        <v>0</v>
      </c>
      <c r="Z79" s="27">
        <f t="shared" si="20"/>
        <v>0</v>
      </c>
      <c r="AA79" s="25">
        <f t="shared" si="21"/>
        <v>0</v>
      </c>
      <c r="AB79" s="25">
        <f t="shared" si="22"/>
        <v>0</v>
      </c>
      <c r="AC79" s="17">
        <f t="shared" si="23"/>
        <v>0</v>
      </c>
      <c r="AD79" s="26">
        <f t="shared" si="24"/>
        <v>0</v>
      </c>
      <c r="AE79" s="19">
        <f t="shared" si="25"/>
        <v>0</v>
      </c>
      <c r="AF79" s="20">
        <f t="shared" si="26"/>
        <v>0</v>
      </c>
      <c r="AG79" s="20">
        <f t="shared" si="27"/>
        <v>0</v>
      </c>
      <c r="AH79" s="23">
        <f t="shared" si="28"/>
        <v>0</v>
      </c>
      <c r="AI79" s="21">
        <f t="shared" si="29"/>
        <v>0</v>
      </c>
      <c r="AJ79" s="27">
        <f t="shared" si="30"/>
        <v>0</v>
      </c>
      <c r="AK79" s="25">
        <f t="shared" si="31"/>
        <v>0</v>
      </c>
      <c r="AL79" s="25">
        <f t="shared" si="32"/>
        <v>0</v>
      </c>
      <c r="AM79" s="17">
        <f t="shared" si="33"/>
        <v>0</v>
      </c>
      <c r="AN79" s="26">
        <f t="shared" si="34"/>
        <v>0</v>
      </c>
      <c r="AO79" s="19">
        <f t="shared" si="35"/>
        <v>0</v>
      </c>
      <c r="AP79" s="20">
        <f t="shared" si="36"/>
        <v>0</v>
      </c>
      <c r="AQ79" s="20">
        <f t="shared" si="37"/>
        <v>0</v>
      </c>
      <c r="AR79" s="23">
        <f t="shared" si="38"/>
        <v>0</v>
      </c>
      <c r="AS79" s="21">
        <f t="shared" si="39"/>
        <v>0</v>
      </c>
      <c r="AT79" s="27">
        <f t="shared" si="40"/>
        <v>0</v>
      </c>
      <c r="AU79" s="25">
        <f t="shared" si="41"/>
        <v>0</v>
      </c>
      <c r="AV79" s="25">
        <f t="shared" si="42"/>
        <v>0</v>
      </c>
      <c r="AW79" s="17">
        <f t="shared" si="43"/>
        <v>0</v>
      </c>
      <c r="AX79" s="26">
        <f t="shared" si="44"/>
        <v>0</v>
      </c>
      <c r="AY79" s="19">
        <f t="shared" si="45"/>
        <v>0</v>
      </c>
      <c r="AZ79" s="20">
        <f t="shared" si="46"/>
        <v>0</v>
      </c>
      <c r="BA79" s="20">
        <f t="shared" si="47"/>
        <v>0</v>
      </c>
      <c r="BB79" s="23">
        <f t="shared" si="48"/>
        <v>0</v>
      </c>
      <c r="BC79" s="21">
        <f t="shared" si="49"/>
        <v>0</v>
      </c>
      <c r="BD79" s="27"/>
      <c r="BE79" s="25"/>
      <c r="BF79" s="25"/>
      <c r="BG79" s="25"/>
      <c r="BH79" s="26"/>
      <c r="BI79" s="19"/>
      <c r="BJ79" s="20"/>
      <c r="BK79" s="20"/>
      <c r="BL79" s="20"/>
      <c r="BM79" s="21"/>
      <c r="BN79" s="98"/>
      <c r="BO79" s="99"/>
    </row>
    <row r="80" spans="3:67" x14ac:dyDescent="0.2">
      <c r="C80" s="109"/>
      <c r="D80" s="123"/>
      <c r="E80" s="15" t="s">
        <v>10</v>
      </c>
      <c r="F80" s="16">
        <f t="shared" ref="F80:O80" si="55">F43/$F$69</f>
        <v>0.14200000000000002</v>
      </c>
      <c r="G80" s="17">
        <f t="shared" si="55"/>
        <v>-6.7999999999999977E-2</v>
      </c>
      <c r="H80" s="17">
        <f t="shared" si="55"/>
        <v>0.20400000000000001</v>
      </c>
      <c r="I80" s="17">
        <f t="shared" si="55"/>
        <v>-0.16599999999999998</v>
      </c>
      <c r="J80" s="18">
        <f t="shared" si="55"/>
        <v>1.6000000000000014E-2</v>
      </c>
      <c r="K80" s="22">
        <f t="shared" si="55"/>
        <v>-1.4866999999999997</v>
      </c>
      <c r="L80" s="23">
        <f t="shared" si="55"/>
        <v>-0.70620000000000016</v>
      </c>
      <c r="M80" s="23">
        <f t="shared" si="55"/>
        <v>-0.36559999999999987</v>
      </c>
      <c r="N80" s="23">
        <f t="shared" si="55"/>
        <v>0.92368000000000006</v>
      </c>
      <c r="O80" s="24">
        <f t="shared" si="55"/>
        <v>0.60821999999999998</v>
      </c>
      <c r="P80" s="16">
        <f t="shared" si="10"/>
        <v>0.14575727608252606</v>
      </c>
      <c r="Q80" s="17">
        <f t="shared" si="11"/>
        <v>-6.9799258969096958E-2</v>
      </c>
      <c r="R80" s="17">
        <f t="shared" si="12"/>
        <v>0.20939777690729097</v>
      </c>
      <c r="S80" s="17">
        <f t="shared" si="13"/>
        <v>-0.17039230865985439</v>
      </c>
      <c r="T80" s="18">
        <f t="shared" si="14"/>
        <v>1.6423355051552246E-2</v>
      </c>
      <c r="U80" s="22">
        <f t="shared" si="15"/>
        <v>-1.5260376221964187</v>
      </c>
      <c r="V80" s="23">
        <f t="shared" si="16"/>
        <v>-0.72488583358788683</v>
      </c>
      <c r="W80" s="23">
        <f t="shared" si="17"/>
        <v>-0.37527366292796838</v>
      </c>
      <c r="X80" s="23">
        <f t="shared" si="18"/>
        <v>0.94812028712611041</v>
      </c>
      <c r="Y80" s="24">
        <f t="shared" si="19"/>
        <v>0.62431331309094362</v>
      </c>
      <c r="Z80" s="16">
        <f t="shared" si="20"/>
        <v>0.1478495684600018</v>
      </c>
      <c r="AA80" s="17">
        <f t="shared" si="21"/>
        <v>-7.0801201797747321E-2</v>
      </c>
      <c r="AB80" s="17">
        <f t="shared" si="22"/>
        <v>0.21240360539324205</v>
      </c>
      <c r="AC80" s="17">
        <f t="shared" si="23"/>
        <v>-0.17283822791803025</v>
      </c>
      <c r="AD80" s="18">
        <f t="shared" si="24"/>
        <v>1.665910630535233E-2</v>
      </c>
      <c r="AE80" s="22">
        <f t="shared" si="25"/>
        <v>-1.5479433340104554</v>
      </c>
      <c r="AF80" s="23">
        <f t="shared" si="26"/>
        <v>-0.73529130455248803</v>
      </c>
      <c r="AG80" s="23">
        <f t="shared" si="27"/>
        <v>-0.38066057907730028</v>
      </c>
      <c r="AH80" s="23">
        <f t="shared" si="28"/>
        <v>0.96173020700798928</v>
      </c>
      <c r="AI80" s="24">
        <f t="shared" si="29"/>
        <v>0.63327510231508655</v>
      </c>
      <c r="AJ80" s="16">
        <f t="shared" si="30"/>
        <v>0.15742970511066001</v>
      </c>
      <c r="AK80" s="17">
        <f t="shared" si="31"/>
        <v>-7.53888728698935E-2</v>
      </c>
      <c r="AL80" s="17">
        <f t="shared" si="32"/>
        <v>0.2261666186096806</v>
      </c>
      <c r="AM80" s="17">
        <f t="shared" si="33"/>
        <v>-0.18403754259415181</v>
      </c>
      <c r="AN80" s="18">
        <f t="shared" si="34"/>
        <v>1.7738558322327905E-2</v>
      </c>
      <c r="AO80" s="22">
        <f t="shared" si="35"/>
        <v>-1.6482446661128043</v>
      </c>
      <c r="AP80" s="23">
        <f t="shared" si="36"/>
        <v>-0.78293561795174738</v>
      </c>
      <c r="AQ80" s="23">
        <f t="shared" si="37"/>
        <v>-0.40532605766519214</v>
      </c>
      <c r="AR80" s="23">
        <f t="shared" si="38"/>
        <v>1.0240469719479892</v>
      </c>
      <c r="AS80" s="24">
        <f t="shared" si="39"/>
        <v>0.67430912142539179</v>
      </c>
      <c r="AT80" s="16">
        <f t="shared" si="40"/>
        <v>0.16210068170491845</v>
      </c>
      <c r="AU80" s="17">
        <f t="shared" si="41"/>
        <v>-7.7625678562918674E-2</v>
      </c>
      <c r="AV80" s="17">
        <f t="shared" si="42"/>
        <v>0.23287703568875612</v>
      </c>
      <c r="AW80" s="17">
        <f t="shared" si="43"/>
        <v>-0.18949798002124268</v>
      </c>
      <c r="AX80" s="18">
        <f t="shared" si="44"/>
        <v>1.8264865544216181E-2</v>
      </c>
      <c r="AY80" s="22">
        <f t="shared" si="45"/>
        <v>-1.6971484752866355</v>
      </c>
      <c r="AZ80" s="23">
        <f t="shared" si="46"/>
        <v>-0.80616550295784117</v>
      </c>
      <c r="BA80" s="23">
        <f t="shared" si="47"/>
        <v>-0.41735217768533922</v>
      </c>
      <c r="BB80" s="23">
        <f t="shared" si="48"/>
        <v>1.0544306878675993</v>
      </c>
      <c r="BC80" s="24">
        <f t="shared" si="49"/>
        <v>0.69431603258144725</v>
      </c>
      <c r="BD80" s="27"/>
      <c r="BE80" s="25"/>
      <c r="BF80" s="25"/>
      <c r="BG80" s="25"/>
      <c r="BH80" s="26"/>
      <c r="BI80" s="19"/>
      <c r="BJ80" s="20"/>
      <c r="BK80" s="20"/>
      <c r="BL80" s="20"/>
      <c r="BM80" s="21"/>
      <c r="BN80" s="98"/>
      <c r="BO80" s="99"/>
    </row>
    <row r="81" spans="3:67" x14ac:dyDescent="0.2">
      <c r="C81" s="109"/>
      <c r="D81" s="123"/>
      <c r="E81" s="15" t="s">
        <v>11</v>
      </c>
      <c r="F81" s="27">
        <f t="shared" ref="F81:O81" si="56">F44/$F$69</f>
        <v>0</v>
      </c>
      <c r="G81" s="25">
        <f t="shared" si="56"/>
        <v>0</v>
      </c>
      <c r="H81" s="17">
        <f t="shared" si="56"/>
        <v>-0.58599999999999997</v>
      </c>
      <c r="I81" s="17">
        <f t="shared" si="56"/>
        <v>-8.4000000000000158E-2</v>
      </c>
      <c r="J81" s="18">
        <f t="shared" si="56"/>
        <v>0.25199999999999995</v>
      </c>
      <c r="K81" s="19">
        <f t="shared" si="56"/>
        <v>0</v>
      </c>
      <c r="L81" s="20">
        <f t="shared" si="56"/>
        <v>0</v>
      </c>
      <c r="M81" s="23">
        <f t="shared" si="56"/>
        <v>1.2038799999999998</v>
      </c>
      <c r="N81" s="23">
        <f t="shared" si="56"/>
        <v>-0.50910000000000011</v>
      </c>
      <c r="O81" s="24">
        <f t="shared" si="56"/>
        <v>0.81251999999999991</v>
      </c>
      <c r="P81" s="27">
        <f t="shared" si="10"/>
        <v>0</v>
      </c>
      <c r="Q81" s="25">
        <f t="shared" si="11"/>
        <v>0</v>
      </c>
      <c r="R81" s="17">
        <f t="shared" si="12"/>
        <v>-0.60150537876310051</v>
      </c>
      <c r="S81" s="17">
        <f t="shared" si="13"/>
        <v>-8.6222614020649374E-2</v>
      </c>
      <c r="T81" s="18">
        <f t="shared" si="14"/>
        <v>0.25866784206194759</v>
      </c>
      <c r="U81" s="19">
        <f t="shared" si="15"/>
        <v>0</v>
      </c>
      <c r="V81" s="20">
        <f t="shared" si="16"/>
        <v>0</v>
      </c>
      <c r="W81" s="23">
        <f t="shared" si="17"/>
        <v>1.2357342924664185</v>
      </c>
      <c r="X81" s="23">
        <f t="shared" si="18"/>
        <v>-0.52257062854657765</v>
      </c>
      <c r="Y81" s="24">
        <f t="shared" si="19"/>
        <v>0.83401902790545113</v>
      </c>
      <c r="Z81" s="27">
        <f t="shared" si="20"/>
        <v>0</v>
      </c>
      <c r="AA81" s="25">
        <f t="shared" si="21"/>
        <v>0</v>
      </c>
      <c r="AB81" s="17">
        <f t="shared" si="22"/>
        <v>-0.61013976843352857</v>
      </c>
      <c r="AC81" s="17">
        <f t="shared" si="23"/>
        <v>-8.7460308103099821E-2</v>
      </c>
      <c r="AD81" s="18">
        <f t="shared" si="24"/>
        <v>0.26238092430929894</v>
      </c>
      <c r="AE81" s="19">
        <f t="shared" si="25"/>
        <v>0</v>
      </c>
      <c r="AF81" s="20">
        <f t="shared" si="26"/>
        <v>0</v>
      </c>
      <c r="AG81" s="23">
        <f t="shared" si="27"/>
        <v>1.2534728061804714</v>
      </c>
      <c r="AH81" s="23">
        <f t="shared" si="28"/>
        <v>-0.53007193875342906</v>
      </c>
      <c r="AI81" s="24">
        <f t="shared" si="29"/>
        <v>0.84599106595155393</v>
      </c>
      <c r="AJ81" s="27">
        <f t="shared" si="30"/>
        <v>0</v>
      </c>
      <c r="AK81" s="25">
        <f t="shared" si="31"/>
        <v>0</v>
      </c>
      <c r="AL81" s="17">
        <f t="shared" si="32"/>
        <v>-0.64967469855525894</v>
      </c>
      <c r="AM81" s="17">
        <f t="shared" si="33"/>
        <v>-9.3127431192221596E-2</v>
      </c>
      <c r="AN81" s="18">
        <f t="shared" si="34"/>
        <v>0.27938229357666422</v>
      </c>
      <c r="AO81" s="19">
        <f t="shared" si="35"/>
        <v>0</v>
      </c>
      <c r="AP81" s="20">
        <f t="shared" si="36"/>
        <v>0</v>
      </c>
      <c r="AQ81" s="23">
        <f t="shared" si="37"/>
        <v>1.3346934745677559</v>
      </c>
      <c r="AR81" s="23">
        <f t="shared" si="38"/>
        <v>-0.56441875261857055</v>
      </c>
      <c r="AS81" s="24">
        <f t="shared" si="39"/>
        <v>0.90080833800361593</v>
      </c>
      <c r="AT81" s="27">
        <f t="shared" si="40"/>
        <v>0</v>
      </c>
      <c r="AU81" s="25">
        <f t="shared" si="41"/>
        <v>0</v>
      </c>
      <c r="AV81" s="17">
        <f t="shared" si="42"/>
        <v>-0.66895070055691708</v>
      </c>
      <c r="AW81" s="17">
        <f t="shared" si="43"/>
        <v>-9.5890544107135045E-2</v>
      </c>
      <c r="AX81" s="18">
        <f t="shared" si="44"/>
        <v>0.28767163232140458</v>
      </c>
      <c r="AY81" s="19">
        <f t="shared" si="45"/>
        <v>0</v>
      </c>
      <c r="AZ81" s="20">
        <f t="shared" si="46"/>
        <v>0</v>
      </c>
      <c r="BA81" s="23">
        <f t="shared" si="47"/>
        <v>1.3742941457106845</v>
      </c>
      <c r="BB81" s="23">
        <f t="shared" si="48"/>
        <v>-0.58116519053502813</v>
      </c>
      <c r="BC81" s="24">
        <f t="shared" si="49"/>
        <v>0.92753553449915727</v>
      </c>
      <c r="BD81" s="27"/>
      <c r="BE81" s="25"/>
      <c r="BF81" s="25"/>
      <c r="BG81" s="25"/>
      <c r="BH81" s="26"/>
      <c r="BI81" s="19"/>
      <c r="BJ81" s="20"/>
      <c r="BK81" s="20"/>
      <c r="BL81" s="20"/>
      <c r="BM81" s="21"/>
      <c r="BN81" s="98"/>
      <c r="BO81" s="99"/>
    </row>
    <row r="82" spans="3:67" x14ac:dyDescent="0.2">
      <c r="C82" s="109"/>
      <c r="D82" s="124"/>
      <c r="E82" s="15" t="s">
        <v>12</v>
      </c>
      <c r="F82" s="16">
        <f t="shared" ref="F82:O82" si="57">F45/$F$69</f>
        <v>1.5820000000000001</v>
      </c>
      <c r="G82" s="17">
        <f t="shared" si="57"/>
        <v>-0.41400000000000003</v>
      </c>
      <c r="H82" s="17">
        <f t="shared" si="57"/>
        <v>0.62999999999999989</v>
      </c>
      <c r="I82" s="17">
        <f t="shared" si="57"/>
        <v>-0.27600000000000013</v>
      </c>
      <c r="J82" s="18">
        <f t="shared" si="57"/>
        <v>-0.31200000000000011</v>
      </c>
      <c r="K82" s="22">
        <f t="shared" si="57"/>
        <v>-6.1999999999999967E-4</v>
      </c>
      <c r="L82" s="23">
        <f t="shared" si="57"/>
        <v>2.3999999999999992E-4</v>
      </c>
      <c r="M82" s="23">
        <f t="shared" si="57"/>
        <v>-1.2199999999999995E-3</v>
      </c>
      <c r="N82" s="23">
        <f t="shared" si="57"/>
        <v>1.0399999999999999E-3</v>
      </c>
      <c r="O82" s="24">
        <f t="shared" si="57"/>
        <v>-5.6000000000000006E-4</v>
      </c>
      <c r="P82" s="16">
        <f t="shared" si="10"/>
        <v>1.623859230722227</v>
      </c>
      <c r="Q82" s="17">
        <f t="shared" si="11"/>
        <v>-0.42495431195891403</v>
      </c>
      <c r="R82" s="17">
        <f t="shared" si="12"/>
        <v>0.64666960515486904</v>
      </c>
      <c r="S82" s="17">
        <f t="shared" si="13"/>
        <v>-0.28330287463927611</v>
      </c>
      <c r="T82" s="18">
        <f t="shared" si="14"/>
        <v>-0.32025542350526864</v>
      </c>
      <c r="U82" s="22">
        <f t="shared" si="15"/>
        <v>-6.3640500824764859E-4</v>
      </c>
      <c r="V82" s="23">
        <f t="shared" si="16"/>
        <v>2.463503257732834E-4</v>
      </c>
      <c r="W82" s="23">
        <f t="shared" si="17"/>
        <v>-1.2522808226808572E-3</v>
      </c>
      <c r="X82" s="23">
        <f t="shared" si="18"/>
        <v>1.0675180783508949E-3</v>
      </c>
      <c r="Y82" s="24">
        <f t="shared" si="19"/>
        <v>-5.7481742680432814E-4</v>
      </c>
      <c r="Z82" s="16">
        <f t="shared" si="20"/>
        <v>1.6471691359417104</v>
      </c>
      <c r="AA82" s="17">
        <f t="shared" si="21"/>
        <v>-0.4310543756509912</v>
      </c>
      <c r="AB82" s="17">
        <f t="shared" si="22"/>
        <v>0.65595231077324734</v>
      </c>
      <c r="AC82" s="17">
        <f t="shared" si="23"/>
        <v>-0.28736958376732757</v>
      </c>
      <c r="AD82" s="18">
        <f t="shared" si="24"/>
        <v>-0.32485257295437031</v>
      </c>
      <c r="AE82" s="22">
        <f t="shared" si="25"/>
        <v>-6.455403693324019E-4</v>
      </c>
      <c r="AF82" s="23">
        <f t="shared" si="26"/>
        <v>2.4988659458028464E-4</v>
      </c>
      <c r="AG82" s="23">
        <f t="shared" si="27"/>
        <v>-1.2702568557831136E-3</v>
      </c>
      <c r="AH82" s="23">
        <f t="shared" si="28"/>
        <v>1.0828419098479003E-3</v>
      </c>
      <c r="AI82" s="24">
        <f t="shared" si="29"/>
        <v>-5.8306872068733106E-4</v>
      </c>
      <c r="AJ82" s="16">
        <f t="shared" si="30"/>
        <v>1.7538999541201703</v>
      </c>
      <c r="AK82" s="17">
        <f t="shared" si="31"/>
        <v>-0.45898519659023418</v>
      </c>
      <c r="AL82" s="17">
        <f t="shared" si="32"/>
        <v>0.69845573394166049</v>
      </c>
      <c r="AM82" s="17">
        <f t="shared" si="33"/>
        <v>-0.30599013106015621</v>
      </c>
      <c r="AN82" s="18">
        <f t="shared" si="34"/>
        <v>-0.34590188728539401</v>
      </c>
      <c r="AO82" s="22">
        <f t="shared" si="35"/>
        <v>-6.8736913499020539E-4</v>
      </c>
      <c r="AP82" s="23">
        <f t="shared" si="36"/>
        <v>2.6607837483491825E-4</v>
      </c>
      <c r="AQ82" s="23">
        <f t="shared" si="37"/>
        <v>-1.3525650720775011E-3</v>
      </c>
      <c r="AR82" s="23">
        <f t="shared" si="38"/>
        <v>1.1530062909513126E-3</v>
      </c>
      <c r="AS82" s="24">
        <f t="shared" si="39"/>
        <v>-6.2084954128147616E-4</v>
      </c>
      <c r="AT82" s="16">
        <f t="shared" si="40"/>
        <v>1.8059385806843735</v>
      </c>
      <c r="AU82" s="17">
        <f t="shared" si="41"/>
        <v>-0.47260339595659334</v>
      </c>
      <c r="AV82" s="17">
        <f t="shared" si="42"/>
        <v>0.71917908080351134</v>
      </c>
      <c r="AW82" s="17">
        <f t="shared" si="43"/>
        <v>-0.31506893063772901</v>
      </c>
      <c r="AX82" s="18">
        <f t="shared" si="44"/>
        <v>-0.35616487811221542</v>
      </c>
      <c r="AY82" s="22">
        <f t="shared" si="45"/>
        <v>-7.0776353983837607E-4</v>
      </c>
      <c r="AZ82" s="23">
        <f t="shared" si="46"/>
        <v>2.7397298316324237E-4</v>
      </c>
      <c r="BA82" s="23">
        <f t="shared" si="47"/>
        <v>-1.3926959977464822E-3</v>
      </c>
      <c r="BB82" s="23">
        <f t="shared" si="48"/>
        <v>1.1872162603740505E-3</v>
      </c>
      <c r="BC82" s="24">
        <f t="shared" si="49"/>
        <v>-6.3927029404756586E-4</v>
      </c>
      <c r="BD82" s="27"/>
      <c r="BE82" s="25"/>
      <c r="BF82" s="25"/>
      <c r="BG82" s="25"/>
      <c r="BH82" s="26"/>
      <c r="BI82" s="19"/>
      <c r="BJ82" s="20"/>
      <c r="BK82" s="20"/>
      <c r="BL82" s="20"/>
      <c r="BM82" s="21"/>
      <c r="BN82" s="98"/>
      <c r="BO82" s="99"/>
    </row>
    <row r="83" spans="3:67" ht="14.25" customHeight="1" x14ac:dyDescent="0.2">
      <c r="C83" s="109" t="s">
        <v>33</v>
      </c>
      <c r="D83" s="123" t="s">
        <v>29</v>
      </c>
      <c r="E83" s="28" t="s">
        <v>6</v>
      </c>
      <c r="F83" s="29">
        <f>F52</f>
        <v>4.3399999999999963</v>
      </c>
      <c r="G83" s="30">
        <f t="shared" ref="G83:O83" si="58">G52</f>
        <v>4.3399999999999963</v>
      </c>
      <c r="H83" s="30">
        <f t="shared" si="58"/>
        <v>4.3399999999999963</v>
      </c>
      <c r="I83" s="30">
        <f t="shared" si="58"/>
        <v>4.3399999999999963</v>
      </c>
      <c r="J83" s="31">
        <f t="shared" si="58"/>
        <v>4.3399999999999963</v>
      </c>
      <c r="K83" s="32">
        <f t="shared" si="58"/>
        <v>0</v>
      </c>
      <c r="L83" s="33">
        <f t="shared" si="58"/>
        <v>0</v>
      </c>
      <c r="M83" s="33">
        <f t="shared" si="58"/>
        <v>0</v>
      </c>
      <c r="N83" s="33">
        <f t="shared" si="58"/>
        <v>0</v>
      </c>
      <c r="O83" s="34">
        <f t="shared" si="58"/>
        <v>0</v>
      </c>
      <c r="P83" s="71">
        <f>F92*$G$67</f>
        <v>0.92079723712610462</v>
      </c>
      <c r="Q83" s="30">
        <f t="shared" ref="Q83:Y83" si="59">G92*$G$67</f>
        <v>0.91920965568278379</v>
      </c>
      <c r="R83" s="30">
        <f t="shared" si="59"/>
        <v>1.0488621402206548</v>
      </c>
      <c r="S83" s="30">
        <f t="shared" si="59"/>
        <v>0.98350670413727903</v>
      </c>
      <c r="T83" s="31">
        <f t="shared" si="59"/>
        <v>1.0160521237253568</v>
      </c>
      <c r="U83" s="32">
        <f t="shared" si="59"/>
        <v>0</v>
      </c>
      <c r="V83" s="33">
        <f t="shared" si="59"/>
        <v>0</v>
      </c>
      <c r="W83" s="33">
        <f t="shared" si="59"/>
        <v>0</v>
      </c>
      <c r="X83" s="33">
        <f t="shared" si="59"/>
        <v>0</v>
      </c>
      <c r="Y83" s="34">
        <f t="shared" si="59"/>
        <v>0</v>
      </c>
      <c r="Z83" s="29">
        <f>P92*$H$67</f>
        <v>0.52049903542595943</v>
      </c>
      <c r="AA83" s="30">
        <f t="shared" ref="AA83:AI83" si="60">Q92*$H$67</f>
        <v>0.51978130371687792</v>
      </c>
      <c r="AB83" s="30">
        <f t="shared" si="60"/>
        <v>0.57389827458162879</v>
      </c>
      <c r="AC83" s="30">
        <f t="shared" si="60"/>
        <v>0.54662446963652889</v>
      </c>
      <c r="AD83" s="31">
        <f t="shared" si="60"/>
        <v>0.56026137210907889</v>
      </c>
      <c r="AE83" s="32">
        <f t="shared" si="60"/>
        <v>0</v>
      </c>
      <c r="AF83" s="33">
        <f t="shared" si="60"/>
        <v>0</v>
      </c>
      <c r="AG83" s="33">
        <f t="shared" si="60"/>
        <v>0</v>
      </c>
      <c r="AH83" s="33">
        <f t="shared" si="60"/>
        <v>0</v>
      </c>
      <c r="AI83" s="34">
        <f t="shared" si="60"/>
        <v>0</v>
      </c>
      <c r="AJ83" s="29">
        <f>Z92*$I$67</f>
        <v>2.4188538721763058</v>
      </c>
      <c r="AK83" s="30">
        <f t="shared" ref="AK83:AS83" si="61">AA92*$I$67</f>
        <v>2.416262011611424</v>
      </c>
      <c r="AL83" s="30">
        <f t="shared" si="61"/>
        <v>2.5814931226226641</v>
      </c>
      <c r="AM83" s="30">
        <f t="shared" si="61"/>
        <v>2.4985535845464337</v>
      </c>
      <c r="AN83" s="31">
        <f t="shared" si="61"/>
        <v>2.5400233535845489</v>
      </c>
      <c r="AO83" s="32">
        <f t="shared" si="61"/>
        <v>0</v>
      </c>
      <c r="AP83" s="33">
        <f t="shared" si="61"/>
        <v>0</v>
      </c>
      <c r="AQ83" s="33">
        <f t="shared" si="61"/>
        <v>0</v>
      </c>
      <c r="AR83" s="33">
        <f t="shared" si="61"/>
        <v>0</v>
      </c>
      <c r="AS83" s="34">
        <f t="shared" si="61"/>
        <v>0</v>
      </c>
      <c r="AT83" s="29">
        <f>AJ92*$J$67</f>
        <v>1.1966006409910197</v>
      </c>
      <c r="AU83" s="30">
        <f t="shared" ref="AU83:BC83" si="62">AK92*$J$67</f>
        <v>1.1957105338938281</v>
      </c>
      <c r="AV83" s="30">
        <f t="shared" si="62"/>
        <v>1.2360620556331732</v>
      </c>
      <c r="AW83" s="30">
        <f t="shared" si="62"/>
        <v>1.2158862947635007</v>
      </c>
      <c r="AX83" s="31">
        <f t="shared" si="62"/>
        <v>1.2262708775640676</v>
      </c>
      <c r="AY83" s="32">
        <f t="shared" si="62"/>
        <v>0</v>
      </c>
      <c r="AZ83" s="33">
        <f t="shared" si="62"/>
        <v>0</v>
      </c>
      <c r="BA83" s="33">
        <f t="shared" si="62"/>
        <v>0</v>
      </c>
      <c r="BB83" s="33">
        <f t="shared" si="62"/>
        <v>0</v>
      </c>
      <c r="BC83" s="34">
        <f t="shared" si="62"/>
        <v>0</v>
      </c>
      <c r="BD83" s="62"/>
      <c r="BE83" s="63"/>
      <c r="BF83" s="63"/>
      <c r="BG83" s="63"/>
      <c r="BH83" s="64"/>
      <c r="BI83" s="32"/>
      <c r="BJ83" s="33"/>
      <c r="BK83" s="33"/>
      <c r="BL83" s="33"/>
      <c r="BM83" s="34"/>
      <c r="BN83" s="96"/>
      <c r="BO83" s="97"/>
    </row>
    <row r="84" spans="3:67" x14ac:dyDescent="0.2">
      <c r="C84" s="109"/>
      <c r="D84" s="123"/>
      <c r="E84" s="15" t="s">
        <v>7</v>
      </c>
      <c r="F84" s="16">
        <f t="shared" ref="F84:O84" si="63">F53</f>
        <v>0</v>
      </c>
      <c r="G84" s="17">
        <f t="shared" si="63"/>
        <v>0</v>
      </c>
      <c r="H84" s="17">
        <f t="shared" si="63"/>
        <v>0</v>
      </c>
      <c r="I84" s="17">
        <f t="shared" si="63"/>
        <v>0</v>
      </c>
      <c r="J84" s="18">
        <f t="shared" si="63"/>
        <v>0</v>
      </c>
      <c r="K84" s="22">
        <f t="shared" si="63"/>
        <v>2.7999999999999969E-3</v>
      </c>
      <c r="L84" s="23">
        <f t="shared" si="63"/>
        <v>2.7999999999999969E-3</v>
      </c>
      <c r="M84" s="23">
        <f t="shared" si="63"/>
        <v>2.7999999999999969E-3</v>
      </c>
      <c r="N84" s="23">
        <f t="shared" si="63"/>
        <v>2.7999999999999969E-3</v>
      </c>
      <c r="O84" s="24">
        <f t="shared" si="63"/>
        <v>2.7999999999999969E-3</v>
      </c>
      <c r="P84" s="16">
        <f t="shared" ref="P84:Y84" si="64">F93*$G$67</f>
        <v>0.89433754640409002</v>
      </c>
      <c r="Q84" s="17">
        <f t="shared" si="64"/>
        <v>1.3859586000191197</v>
      </c>
      <c r="R84" s="17">
        <f t="shared" si="64"/>
        <v>0.66731340000920569</v>
      </c>
      <c r="S84" s="17">
        <f t="shared" si="64"/>
        <v>1.3277472804306876</v>
      </c>
      <c r="T84" s="18">
        <f t="shared" si="64"/>
        <v>0.99091541753944312</v>
      </c>
      <c r="U84" s="22">
        <f t="shared" si="64"/>
        <v>6.1651079382293796E-4</v>
      </c>
      <c r="V84" s="23">
        <f t="shared" si="64"/>
        <v>5.1067203093487987E-4</v>
      </c>
      <c r="W84" s="23">
        <f t="shared" si="64"/>
        <v>5.4242365980129725E-4</v>
      </c>
      <c r="X84" s="23">
        <f t="shared" si="64"/>
        <v>4.5510668041864942E-4</v>
      </c>
      <c r="Y84" s="24">
        <f t="shared" si="64"/>
        <v>6.6149226805036257E-4</v>
      </c>
      <c r="Z84" s="16">
        <f t="shared" ref="Z84:AI84" si="65">P93*$H$67</f>
        <v>0.53026018666946895</v>
      </c>
      <c r="AA84" s="17">
        <f t="shared" si="65"/>
        <v>0.73553145546679999</v>
      </c>
      <c r="AB84" s="17">
        <f t="shared" si="65"/>
        <v>0.43537605472888447</v>
      </c>
      <c r="AC84" s="17">
        <f t="shared" si="65"/>
        <v>0.71127212369984261</v>
      </c>
      <c r="AD84" s="18">
        <f t="shared" si="65"/>
        <v>0.57059670871985357</v>
      </c>
      <c r="AE84" s="22">
        <f t="shared" si="65"/>
        <v>3.3733390326834108E-4</v>
      </c>
      <c r="AF84" s="23">
        <f t="shared" si="65"/>
        <v>2.9283453730528334E-4</v>
      </c>
      <c r="AG84" s="23">
        <f t="shared" si="65"/>
        <v>3.0575370806875171E-4</v>
      </c>
      <c r="AH84" s="23">
        <f t="shared" si="65"/>
        <v>2.6986712261467289E-4</v>
      </c>
      <c r="AI84" s="24">
        <f t="shared" si="65"/>
        <v>3.5599492770446207E-4</v>
      </c>
      <c r="AJ84" s="16">
        <f t="shared" ref="AJ84:AS84" si="66">Z93*$I$67</f>
        <v>2.5756614363516785</v>
      </c>
      <c r="AK84" s="17">
        <f t="shared" si="66"/>
        <v>3.2022437279119487</v>
      </c>
      <c r="AL84" s="17">
        <f t="shared" si="66"/>
        <v>2.2860210182260938</v>
      </c>
      <c r="AM84" s="17">
        <f t="shared" si="66"/>
        <v>3.1277277366715861</v>
      </c>
      <c r="AN84" s="18">
        <f t="shared" si="66"/>
        <v>2.6987748131835829</v>
      </c>
      <c r="AO84" s="22">
        <f t="shared" si="66"/>
        <v>1.5162384304560825E-3</v>
      </c>
      <c r="AP84" s="23">
        <f t="shared" si="66"/>
        <v>1.3801657507997674E-3</v>
      </c>
      <c r="AQ84" s="23">
        <f t="shared" si="66"/>
        <v>1.4190436592730004E-3</v>
      </c>
      <c r="AR84" s="23">
        <f t="shared" si="66"/>
        <v>1.3088895852655072E-3</v>
      </c>
      <c r="AS84" s="24">
        <f t="shared" si="66"/>
        <v>1.5680756417537263E-3</v>
      </c>
      <c r="AT84" s="16">
        <f t="shared" ref="AT84:BC84" si="67">AJ93*$J$67</f>
        <v>1.3277430866438913</v>
      </c>
      <c r="AU84" s="17">
        <f t="shared" si="67"/>
        <v>1.4805448049950876</v>
      </c>
      <c r="AV84" s="17">
        <f t="shared" si="67"/>
        <v>1.2571279236000372</v>
      </c>
      <c r="AW84" s="17">
        <f t="shared" si="67"/>
        <v>1.4621492583197979</v>
      </c>
      <c r="AX84" s="18">
        <f t="shared" si="67"/>
        <v>1.3577100255826695</v>
      </c>
      <c r="AY84" s="22">
        <f t="shared" si="67"/>
        <v>7.2395377238236754E-4</v>
      </c>
      <c r="AZ84" s="23">
        <f t="shared" si="67"/>
        <v>6.913165121520149E-4</v>
      </c>
      <c r="BA84" s="23">
        <f t="shared" si="67"/>
        <v>7.0021758312392918E-4</v>
      </c>
      <c r="BB84" s="23">
        <f t="shared" si="67"/>
        <v>6.7351437020818621E-4</v>
      </c>
      <c r="BC84" s="24">
        <f t="shared" si="67"/>
        <v>7.3582186701158655E-4</v>
      </c>
      <c r="BD84" s="27"/>
      <c r="BE84" s="25"/>
      <c r="BF84" s="25"/>
      <c r="BG84" s="25"/>
      <c r="BH84" s="26"/>
      <c r="BI84" s="19"/>
      <c r="BJ84" s="20"/>
      <c r="BK84" s="20"/>
      <c r="BL84" s="20"/>
      <c r="BM84" s="21"/>
      <c r="BN84" s="98"/>
      <c r="BO84" s="99"/>
    </row>
    <row r="85" spans="3:67" x14ac:dyDescent="0.2">
      <c r="C85" s="109"/>
      <c r="D85" s="123"/>
      <c r="E85" s="15" t="s">
        <v>8</v>
      </c>
      <c r="F85" s="16">
        <f t="shared" ref="F85:O85" si="68">F54</f>
        <v>0</v>
      </c>
      <c r="G85" s="17">
        <f t="shared" si="68"/>
        <v>0</v>
      </c>
      <c r="H85" s="17">
        <f t="shared" si="68"/>
        <v>0</v>
      </c>
      <c r="I85" s="17">
        <f t="shared" si="68"/>
        <v>0</v>
      </c>
      <c r="J85" s="18">
        <f t="shared" si="68"/>
        <v>0</v>
      </c>
      <c r="K85" s="22">
        <f t="shared" si="68"/>
        <v>0.6554000000000002</v>
      </c>
      <c r="L85" s="23">
        <f t="shared" si="68"/>
        <v>0.6554000000000002</v>
      </c>
      <c r="M85" s="23">
        <f t="shared" si="68"/>
        <v>0.6554000000000002</v>
      </c>
      <c r="N85" s="23">
        <f t="shared" si="68"/>
        <v>0.6554000000000002</v>
      </c>
      <c r="O85" s="24">
        <f t="shared" si="68"/>
        <v>0.6554000000000002</v>
      </c>
      <c r="P85" s="16">
        <f t="shared" ref="P85:Y85" si="69">F94*$G$67</f>
        <v>4.7365492361478152</v>
      </c>
      <c r="Q85" s="17">
        <f t="shared" si="69"/>
        <v>3.4439933443774073</v>
      </c>
      <c r="R85" s="17">
        <f t="shared" si="69"/>
        <v>6.1886570629719717</v>
      </c>
      <c r="S85" s="17">
        <f t="shared" si="69"/>
        <v>11.553623953767632</v>
      </c>
      <c r="T85" s="18">
        <f t="shared" si="69"/>
        <v>5.1532893650195444</v>
      </c>
      <c r="U85" s="22">
        <f t="shared" si="69"/>
        <v>0.11671369577480595</v>
      </c>
      <c r="V85" s="23">
        <f t="shared" si="69"/>
        <v>0.16418502689917217</v>
      </c>
      <c r="W85" s="23">
        <f t="shared" si="69"/>
        <v>0.11409947833147092</v>
      </c>
      <c r="X85" s="23">
        <f t="shared" si="69"/>
        <v>0.10931821221800291</v>
      </c>
      <c r="Y85" s="24">
        <f t="shared" si="69"/>
        <v>0.15306137291963728</v>
      </c>
      <c r="Z85" s="16">
        <f t="shared" ref="Z85:AI85" si="70">P94*$H$67</f>
        <v>2.9521740657943418</v>
      </c>
      <c r="AA85" s="17">
        <f t="shared" si="70"/>
        <v>2.412439820564996</v>
      </c>
      <c r="AB85" s="17">
        <f t="shared" si="70"/>
        <v>3.558657359968274</v>
      </c>
      <c r="AC85" s="17">
        <f t="shared" si="70"/>
        <v>5.7994157557209567</v>
      </c>
      <c r="AD85" s="18">
        <f t="shared" si="70"/>
        <v>3.126295778417532</v>
      </c>
      <c r="AE85" s="22">
        <f t="shared" si="70"/>
        <v>6.7715115825010441E-2</v>
      </c>
      <c r="AF85" s="23">
        <f t="shared" si="70"/>
        <v>8.7541736556679919E-2</v>
      </c>
      <c r="AG85" s="23">
        <f t="shared" si="70"/>
        <v>6.6624163627206454E-2</v>
      </c>
      <c r="AH85" s="23">
        <f t="shared" si="70"/>
        <v>6.4627434012541507E-2</v>
      </c>
      <c r="AI85" s="24">
        <f t="shared" si="70"/>
        <v>8.2896576935503952E-2</v>
      </c>
      <c r="AJ85" s="16">
        <f t="shared" ref="AJ85:AS85" si="71">Z94*$I$67</f>
        <v>14.957627319935133</v>
      </c>
      <c r="AK85" s="17">
        <f t="shared" si="71"/>
        <v>13.310499930952499</v>
      </c>
      <c r="AL85" s="17">
        <f t="shared" si="71"/>
        <v>16.80951169354346</v>
      </c>
      <c r="AM85" s="17">
        <f t="shared" si="71"/>
        <v>23.649431724267565</v>
      </c>
      <c r="AN85" s="18">
        <f t="shared" si="71"/>
        <v>15.489606700877204</v>
      </c>
      <c r="AO85" s="22">
        <f t="shared" si="71"/>
        <v>0.32251816939111561</v>
      </c>
      <c r="AP85" s="23">
        <f t="shared" si="71"/>
        <v>0.38303811358111484</v>
      </c>
      <c r="AQ85" s="23">
        <f t="shared" si="71"/>
        <v>0.31918762856524202</v>
      </c>
      <c r="AR85" s="23">
        <f t="shared" si="71"/>
        <v>0.31309027658635663</v>
      </c>
      <c r="AS85" s="24">
        <f t="shared" si="71"/>
        <v>0.36886063629120919</v>
      </c>
      <c r="AT85" s="16">
        <f t="shared" ref="AT85:BC85" si="72">AJ94*$J$67</f>
        <v>7.9952386493392043</v>
      </c>
      <c r="AU85" s="17">
        <f t="shared" si="72"/>
        <v>7.5938003485058658</v>
      </c>
      <c r="AV85" s="17">
        <f t="shared" si="72"/>
        <v>8.4468196499809913</v>
      </c>
      <c r="AW85" s="17">
        <f t="shared" si="72"/>
        <v>10.114286945386281</v>
      </c>
      <c r="AX85" s="18">
        <f t="shared" si="72"/>
        <v>8.1251942855291546</v>
      </c>
      <c r="AY85" s="22">
        <f t="shared" si="72"/>
        <v>0.16332575126365648</v>
      </c>
      <c r="AZ85" s="23">
        <f t="shared" si="72"/>
        <v>0.17808075991143318</v>
      </c>
      <c r="BA85" s="23">
        <f t="shared" si="72"/>
        <v>0.1625157538052123</v>
      </c>
      <c r="BB85" s="23">
        <f t="shared" si="72"/>
        <v>0.16102927495290259</v>
      </c>
      <c r="BC85" s="24">
        <f t="shared" si="72"/>
        <v>0.17462417735067312</v>
      </c>
      <c r="BD85" s="27"/>
      <c r="BE85" s="25"/>
      <c r="BF85" s="25"/>
      <c r="BG85" s="25"/>
      <c r="BH85" s="26"/>
      <c r="BI85" s="19"/>
      <c r="BJ85" s="20"/>
      <c r="BK85" s="20"/>
      <c r="BL85" s="20"/>
      <c r="BM85" s="21"/>
      <c r="BN85" s="98"/>
      <c r="BO85" s="99"/>
    </row>
    <row r="86" spans="3:67" x14ac:dyDescent="0.2">
      <c r="C86" s="109"/>
      <c r="D86" s="123"/>
      <c r="E86" s="15" t="s">
        <v>9</v>
      </c>
      <c r="F86" s="16">
        <f t="shared" ref="F86:O86" si="73">F55</f>
        <v>0</v>
      </c>
      <c r="G86" s="17">
        <f t="shared" si="73"/>
        <v>0</v>
      </c>
      <c r="H86" s="17">
        <f t="shared" si="73"/>
        <v>0</v>
      </c>
      <c r="I86" s="25">
        <f t="shared" si="73"/>
        <v>0</v>
      </c>
      <c r="J86" s="26">
        <f t="shared" si="73"/>
        <v>0</v>
      </c>
      <c r="K86" s="22">
        <f t="shared" si="73"/>
        <v>0.6554000000000002</v>
      </c>
      <c r="L86" s="23">
        <f t="shared" si="73"/>
        <v>0.6554000000000002</v>
      </c>
      <c r="M86" s="23">
        <f t="shared" si="73"/>
        <v>0.65540000000000065</v>
      </c>
      <c r="N86" s="20">
        <f t="shared" si="73"/>
        <v>0</v>
      </c>
      <c r="O86" s="21">
        <f t="shared" si="73"/>
        <v>0</v>
      </c>
      <c r="P86" s="16">
        <f t="shared" ref="P86:Y86" si="74">F95*$G$67</f>
        <v>31.511374874661513</v>
      </c>
      <c r="Q86" s="17">
        <f t="shared" si="74"/>
        <v>47.962687581074029</v>
      </c>
      <c r="R86" s="17">
        <f t="shared" si="74"/>
        <v>16.54921356208397</v>
      </c>
      <c r="S86" s="25">
        <f t="shared" si="74"/>
        <v>0</v>
      </c>
      <c r="T86" s="26">
        <f t="shared" si="74"/>
        <v>0</v>
      </c>
      <c r="U86" s="22">
        <f t="shared" si="74"/>
        <v>0.12887456963064381</v>
      </c>
      <c r="V86" s="23">
        <f t="shared" si="74"/>
        <v>0.10444698315608004</v>
      </c>
      <c r="W86" s="23">
        <f t="shared" si="74"/>
        <v>0.12212999446560234</v>
      </c>
      <c r="X86" s="20">
        <f t="shared" si="74"/>
        <v>0</v>
      </c>
      <c r="Y86" s="21">
        <f t="shared" si="74"/>
        <v>0</v>
      </c>
      <c r="Z86" s="16">
        <f t="shared" ref="Z86:AI86" si="75">P95*$H$67</f>
        <v>14.134721185968941</v>
      </c>
      <c r="AA86" s="17">
        <f t="shared" si="75"/>
        <v>21.005566837006874</v>
      </c>
      <c r="AB86" s="17">
        <f t="shared" si="75"/>
        <v>7.8857182876792846</v>
      </c>
      <c r="AC86" s="25">
        <f t="shared" si="75"/>
        <v>0</v>
      </c>
      <c r="AD86" s="26">
        <f t="shared" si="75"/>
        <v>0</v>
      </c>
      <c r="AE86" s="22">
        <f t="shared" si="75"/>
        <v>7.2795220861889845E-2</v>
      </c>
      <c r="AF86" s="23">
        <f t="shared" si="75"/>
        <v>6.2591946885586155E-2</v>
      </c>
      <c r="AG86" s="23">
        <f t="shared" si="75"/>
        <v>6.9977406172035572E-2</v>
      </c>
      <c r="AH86" s="20">
        <f t="shared" si="75"/>
        <v>0</v>
      </c>
      <c r="AI86" s="21">
        <f t="shared" si="75"/>
        <v>0</v>
      </c>
      <c r="AJ86" s="16">
        <f t="shared" ref="AJ86:AS86" si="76">Z95*$I$67</f>
        <v>49.093078924574826</v>
      </c>
      <c r="AK86" s="17">
        <f t="shared" si="76"/>
        <v>70.066414615601516</v>
      </c>
      <c r="AL86" s="17">
        <f t="shared" si="76"/>
        <v>30.017633132183111</v>
      </c>
      <c r="AM86" s="25">
        <f t="shared" si="76"/>
        <v>0</v>
      </c>
      <c r="AN86" s="26">
        <f t="shared" si="76"/>
        <v>0</v>
      </c>
      <c r="AO86" s="22">
        <f t="shared" si="76"/>
        <v>0.33802397522052335</v>
      </c>
      <c r="AP86" s="23">
        <f t="shared" si="76"/>
        <v>0.30687629088205154</v>
      </c>
      <c r="AQ86" s="23">
        <f t="shared" si="76"/>
        <v>0.32942547779652664</v>
      </c>
      <c r="AR86" s="20">
        <f t="shared" si="76"/>
        <v>0</v>
      </c>
      <c r="AS86" s="21">
        <f t="shared" si="76"/>
        <v>0</v>
      </c>
      <c r="AT86" s="16">
        <f t="shared" ref="AT86:BC86" si="77">AJ95*$J$67</f>
        <v>16.317146603347666</v>
      </c>
      <c r="AU86" s="17">
        <f t="shared" si="77"/>
        <v>21.430218471981</v>
      </c>
      <c r="AV86" s="17">
        <f t="shared" si="77"/>
        <v>11.666633722888143</v>
      </c>
      <c r="AW86" s="25">
        <f t="shared" si="77"/>
        <v>0</v>
      </c>
      <c r="AX86" s="26">
        <f t="shared" si="77"/>
        <v>0</v>
      </c>
      <c r="AY86" s="22">
        <f t="shared" si="77"/>
        <v>0.1671087064267201</v>
      </c>
      <c r="AZ86" s="23">
        <f t="shared" si="77"/>
        <v>0.15951312586401983</v>
      </c>
      <c r="BA86" s="23">
        <f t="shared" si="77"/>
        <v>0.1650110207010056</v>
      </c>
      <c r="BB86" s="20">
        <f t="shared" si="77"/>
        <v>0</v>
      </c>
      <c r="BC86" s="21">
        <f t="shared" si="77"/>
        <v>0</v>
      </c>
      <c r="BD86" s="27"/>
      <c r="BE86" s="25"/>
      <c r="BF86" s="25"/>
      <c r="BG86" s="25"/>
      <c r="BH86" s="26"/>
      <c r="BI86" s="19"/>
      <c r="BJ86" s="20"/>
      <c r="BK86" s="20"/>
      <c r="BL86" s="20"/>
      <c r="BM86" s="21"/>
      <c r="BN86" s="98"/>
      <c r="BO86" s="99"/>
    </row>
    <row r="87" spans="3:67" x14ac:dyDescent="0.2">
      <c r="C87" s="109"/>
      <c r="D87" s="123"/>
      <c r="E87" s="15" t="s">
        <v>43</v>
      </c>
      <c r="F87" s="16">
        <f t="shared" ref="F87:O87" si="78">F56</f>
        <v>0</v>
      </c>
      <c r="G87" s="17">
        <f t="shared" si="78"/>
        <v>0</v>
      </c>
      <c r="H87" s="17">
        <f t="shared" si="78"/>
        <v>0</v>
      </c>
      <c r="I87" s="17">
        <f t="shared" si="78"/>
        <v>0</v>
      </c>
      <c r="J87" s="18">
        <f t="shared" si="78"/>
        <v>0</v>
      </c>
      <c r="K87" s="22">
        <f t="shared" si="78"/>
        <v>0.6745000000000001</v>
      </c>
      <c r="L87" s="23">
        <f t="shared" si="78"/>
        <v>0.67449999999999966</v>
      </c>
      <c r="M87" s="23">
        <f t="shared" si="78"/>
        <v>0.67450000000000054</v>
      </c>
      <c r="N87" s="23">
        <f t="shared" si="78"/>
        <v>0.6745000000000001</v>
      </c>
      <c r="O87" s="24">
        <f t="shared" si="78"/>
        <v>0.6745000000000001</v>
      </c>
      <c r="P87" s="16">
        <f t="shared" ref="P87:Y87" si="79">F96*$G$67</f>
        <v>204.52732355230603</v>
      </c>
      <c r="Q87" s="17">
        <f t="shared" si="79"/>
        <v>446.36122344120918</v>
      </c>
      <c r="R87" s="17">
        <f t="shared" si="79"/>
        <v>108.34978753757719</v>
      </c>
      <c r="S87" s="17">
        <f t="shared" si="79"/>
        <v>712.36949056446645</v>
      </c>
      <c r="T87" s="18">
        <f t="shared" si="79"/>
        <v>240.9546443662106</v>
      </c>
      <c r="U87" s="22">
        <f t="shared" si="79"/>
        <v>0.10119508716634446</v>
      </c>
      <c r="V87" s="23">
        <f t="shared" si="79"/>
        <v>0.11335331505311012</v>
      </c>
      <c r="W87" s="23">
        <f t="shared" si="79"/>
        <v>0.10753747503241133</v>
      </c>
      <c r="X87" s="23">
        <f t="shared" si="79"/>
        <v>7.211588706285052E-2</v>
      </c>
      <c r="Y87" s="24">
        <f t="shared" si="79"/>
        <v>9.4461095877591772E-2</v>
      </c>
      <c r="Z87" s="16">
        <f t="shared" ref="Z87:AI87" si="80">P96*$H$67</f>
        <v>140.56789876996862</v>
      </c>
      <c r="AA87" s="17">
        <f t="shared" si="80"/>
        <v>241.56940161339716</v>
      </c>
      <c r="AB87" s="17">
        <f t="shared" si="80"/>
        <v>100.39946948585093</v>
      </c>
      <c r="AC87" s="17">
        <f t="shared" si="80"/>
        <v>352.6672364084763</v>
      </c>
      <c r="AD87" s="18">
        <f t="shared" si="80"/>
        <v>155.78165780737083</v>
      </c>
      <c r="AE87" s="22">
        <f t="shared" si="80"/>
        <v>5.6521372090174174E-2</v>
      </c>
      <c r="AF87" s="23">
        <f t="shared" si="80"/>
        <v>6.1600041663635405E-2</v>
      </c>
      <c r="AG87" s="23">
        <f t="shared" si="80"/>
        <v>5.9171237560103347E-2</v>
      </c>
      <c r="AH87" s="23">
        <f t="shared" si="80"/>
        <v>4.4377351572513893E-2</v>
      </c>
      <c r="AI87" s="24">
        <f t="shared" si="80"/>
        <v>5.3709299253992558E-2</v>
      </c>
      <c r="AJ87" s="16">
        <f t="shared" ref="AJ87:AS87" si="81">Z96*$I$67</f>
        <v>765.76261203387878</v>
      </c>
      <c r="AK87" s="17">
        <f t="shared" si="81"/>
        <v>1074.0715538431691</v>
      </c>
      <c r="AL87" s="17">
        <f t="shared" si="81"/>
        <v>643.14816836071452</v>
      </c>
      <c r="AM87" s="17">
        <f t="shared" si="81"/>
        <v>1413.1996616643323</v>
      </c>
      <c r="AN87" s="18">
        <f t="shared" si="81"/>
        <v>812.20292167029675</v>
      </c>
      <c r="AO87" s="22">
        <f t="shared" si="81"/>
        <v>0.25957483557295158</v>
      </c>
      <c r="AP87" s="23">
        <f t="shared" si="81"/>
        <v>0.27508064140235933</v>
      </c>
      <c r="AQ87" s="23">
        <f t="shared" si="81"/>
        <v>0.26766792018679619</v>
      </c>
      <c r="AR87" s="23">
        <f t="shared" si="81"/>
        <v>0.22251122949513624</v>
      </c>
      <c r="AS87" s="24">
        <f t="shared" si="81"/>
        <v>0.25099577710319154</v>
      </c>
      <c r="AT87" s="16">
        <f t="shared" ref="AT87:BC87" si="82">AJ96*$J$67</f>
        <v>432.91070757583213</v>
      </c>
      <c r="AU87" s="17">
        <f t="shared" si="82"/>
        <v>508.07194426740841</v>
      </c>
      <c r="AV87" s="17">
        <f t="shared" si="82"/>
        <v>403.01942774031511</v>
      </c>
      <c r="AW87" s="17">
        <f t="shared" si="82"/>
        <v>590.74598156164609</v>
      </c>
      <c r="AX87" s="18">
        <f t="shared" si="82"/>
        <v>444.23227644737574</v>
      </c>
      <c r="AY87" s="22">
        <f t="shared" si="82"/>
        <v>0.12693817313047059</v>
      </c>
      <c r="AZ87" s="23">
        <f t="shared" si="82"/>
        <v>0.13072112829353422</v>
      </c>
      <c r="BA87" s="23">
        <f t="shared" si="82"/>
        <v>0.12891421088623559</v>
      </c>
      <c r="BB87" s="23">
        <f t="shared" si="82"/>
        <v>0.11790655311763484</v>
      </c>
      <c r="BC87" s="24">
        <f t="shared" si="82"/>
        <v>0.12484938847572805</v>
      </c>
      <c r="BD87" s="27"/>
      <c r="BE87" s="25"/>
      <c r="BF87" s="25"/>
      <c r="BG87" s="25"/>
      <c r="BH87" s="26"/>
      <c r="BI87" s="19"/>
      <c r="BJ87" s="20"/>
      <c r="BK87" s="20"/>
      <c r="BL87" s="20"/>
      <c r="BM87" s="21"/>
      <c r="BN87" s="98"/>
      <c r="BO87" s="99"/>
    </row>
    <row r="88" spans="3:67" x14ac:dyDescent="0.2">
      <c r="C88" s="109"/>
      <c r="D88" s="123"/>
      <c r="E88" s="15" t="s">
        <v>44</v>
      </c>
      <c r="F88" s="27">
        <f t="shared" ref="F88:O88" si="83">F57</f>
        <v>0</v>
      </c>
      <c r="G88" s="25">
        <f t="shared" si="83"/>
        <v>0</v>
      </c>
      <c r="H88" s="25">
        <f t="shared" si="83"/>
        <v>0</v>
      </c>
      <c r="I88" s="17">
        <f t="shared" si="83"/>
        <v>0</v>
      </c>
      <c r="J88" s="26">
        <f t="shared" si="83"/>
        <v>0</v>
      </c>
      <c r="K88" s="19">
        <f t="shared" si="83"/>
        <v>0</v>
      </c>
      <c r="L88" s="20">
        <f t="shared" si="83"/>
        <v>0</v>
      </c>
      <c r="M88" s="20">
        <f t="shared" si="83"/>
        <v>0</v>
      </c>
      <c r="N88" s="23">
        <f t="shared" si="83"/>
        <v>-3.0700000000000005E-2</v>
      </c>
      <c r="O88" s="21">
        <f t="shared" si="83"/>
        <v>0</v>
      </c>
      <c r="P88" s="27">
        <f t="shared" ref="P88:Y88" si="84">F97*$G$67</f>
        <v>0</v>
      </c>
      <c r="Q88" s="25">
        <f t="shared" si="84"/>
        <v>0</v>
      </c>
      <c r="R88" s="25">
        <f t="shared" si="84"/>
        <v>0</v>
      </c>
      <c r="S88" s="17">
        <f t="shared" si="84"/>
        <v>187.62196255310374</v>
      </c>
      <c r="T88" s="26">
        <f t="shared" si="84"/>
        <v>0</v>
      </c>
      <c r="U88" s="19">
        <f t="shared" si="84"/>
        <v>0</v>
      </c>
      <c r="V88" s="20">
        <f t="shared" si="84"/>
        <v>0</v>
      </c>
      <c r="W88" s="20">
        <f t="shared" si="84"/>
        <v>0</v>
      </c>
      <c r="X88" s="23">
        <f t="shared" si="84"/>
        <v>1.0261068061997223E-2</v>
      </c>
      <c r="Y88" s="21">
        <f t="shared" si="84"/>
        <v>0</v>
      </c>
      <c r="Z88" s="27">
        <f t="shared" ref="Z88:AI88" si="85">P97*$H$67</f>
        <v>0</v>
      </c>
      <c r="AA88" s="25">
        <f t="shared" si="85"/>
        <v>0</v>
      </c>
      <c r="AB88" s="25">
        <f t="shared" si="85"/>
        <v>0</v>
      </c>
      <c r="AC88" s="17">
        <f t="shared" si="85"/>
        <v>104.47991779832149</v>
      </c>
      <c r="AD88" s="26">
        <f t="shared" si="85"/>
        <v>0</v>
      </c>
      <c r="AE88" s="19">
        <f t="shared" si="85"/>
        <v>0</v>
      </c>
      <c r="AF88" s="20">
        <f t="shared" si="85"/>
        <v>0</v>
      </c>
      <c r="AG88" s="20">
        <f t="shared" si="85"/>
        <v>0</v>
      </c>
      <c r="AH88" s="23">
        <f t="shared" si="85"/>
        <v>5.7145798677075144E-3</v>
      </c>
      <c r="AI88" s="21">
        <f t="shared" si="85"/>
        <v>0</v>
      </c>
      <c r="AJ88" s="27">
        <f t="shared" ref="AJ88:AS88" si="86">Z97*$I$67</f>
        <v>0</v>
      </c>
      <c r="AK88" s="25">
        <f t="shared" si="86"/>
        <v>0</v>
      </c>
      <c r="AL88" s="25">
        <f t="shared" si="86"/>
        <v>0</v>
      </c>
      <c r="AM88" s="17">
        <f t="shared" si="86"/>
        <v>478.39007190256581</v>
      </c>
      <c r="AN88" s="26">
        <f t="shared" si="86"/>
        <v>0</v>
      </c>
      <c r="AO88" s="19">
        <f t="shared" si="86"/>
        <v>0</v>
      </c>
      <c r="AP88" s="20">
        <f t="shared" si="86"/>
        <v>0</v>
      </c>
      <c r="AQ88" s="20">
        <f t="shared" si="86"/>
        <v>0</v>
      </c>
      <c r="AR88" s="23">
        <f t="shared" si="86"/>
        <v>2.6164832402485731E-2</v>
      </c>
      <c r="AS88" s="21">
        <f t="shared" si="86"/>
        <v>0</v>
      </c>
      <c r="AT88" s="27">
        <f t="shared" ref="AT88:BC88" si="87">AJ97*$J$67</f>
        <v>0</v>
      </c>
      <c r="AU88" s="25">
        <f t="shared" si="87"/>
        <v>0</v>
      </c>
      <c r="AV88" s="25">
        <f t="shared" si="87"/>
        <v>0</v>
      </c>
      <c r="AW88" s="17">
        <f t="shared" si="87"/>
        <v>233.2481142835297</v>
      </c>
      <c r="AX88" s="26">
        <f t="shared" si="87"/>
        <v>0</v>
      </c>
      <c r="AY88" s="19">
        <f t="shared" si="87"/>
        <v>0</v>
      </c>
      <c r="AZ88" s="20">
        <f t="shared" si="87"/>
        <v>0</v>
      </c>
      <c r="BA88" s="20">
        <f t="shared" si="87"/>
        <v>0</v>
      </c>
      <c r="BB88" s="23">
        <f t="shared" si="87"/>
        <v>1.2758201726410574E-2</v>
      </c>
      <c r="BC88" s="21">
        <f t="shared" si="87"/>
        <v>0</v>
      </c>
      <c r="BD88" s="27"/>
      <c r="BE88" s="25"/>
      <c r="BF88" s="25"/>
      <c r="BG88" s="25"/>
      <c r="BH88" s="26"/>
      <c r="BI88" s="19"/>
      <c r="BJ88" s="20"/>
      <c r="BK88" s="20"/>
      <c r="BL88" s="20"/>
      <c r="BM88" s="21"/>
      <c r="BN88" s="98"/>
      <c r="BO88" s="99"/>
    </row>
    <row r="89" spans="3:67" x14ac:dyDescent="0.2">
      <c r="C89" s="109"/>
      <c r="D89" s="123"/>
      <c r="E89" s="15" t="s">
        <v>10</v>
      </c>
      <c r="F89" s="16">
        <f t="shared" ref="F89:O89" si="88">F58</f>
        <v>-0.26</v>
      </c>
      <c r="G89" s="17">
        <f t="shared" si="88"/>
        <v>-0.26</v>
      </c>
      <c r="H89" s="17">
        <f t="shared" si="88"/>
        <v>-0.26</v>
      </c>
      <c r="I89" s="17">
        <f t="shared" si="88"/>
        <v>-0.26000000000000023</v>
      </c>
      <c r="J89" s="18">
        <f t="shared" si="88"/>
        <v>-0.26</v>
      </c>
      <c r="K89" s="22">
        <f t="shared" si="88"/>
        <v>-1.8352000000000004</v>
      </c>
      <c r="L89" s="23">
        <f t="shared" si="88"/>
        <v>-1.8352000000000004</v>
      </c>
      <c r="M89" s="23">
        <f t="shared" si="88"/>
        <v>-1.8352000000000004</v>
      </c>
      <c r="N89" s="23">
        <f t="shared" si="88"/>
        <v>-1.8352000000000004</v>
      </c>
      <c r="O89" s="24">
        <f t="shared" si="88"/>
        <v>-1.8352000000000004</v>
      </c>
      <c r="P89" s="16">
        <f t="shared" ref="P89:Y89" si="89">F98*$G$67</f>
        <v>1.9580171134290732E-2</v>
      </c>
      <c r="Q89" s="17">
        <f t="shared" si="89"/>
        <v>4.1806311340782915E-2</v>
      </c>
      <c r="R89" s="17">
        <f t="shared" si="89"/>
        <v>1.2965248453787106E-2</v>
      </c>
      <c r="S89" s="17">
        <f t="shared" si="89"/>
        <v>5.2125590722368567E-2</v>
      </c>
      <c r="T89" s="18">
        <f t="shared" si="89"/>
        <v>3.3074613402518126E-2</v>
      </c>
      <c r="U89" s="22">
        <f t="shared" si="89"/>
        <v>0.39968685820139005</v>
      </c>
      <c r="V89" s="23">
        <f t="shared" si="89"/>
        <v>0.31707970376726075</v>
      </c>
      <c r="W89" s="23">
        <f t="shared" si="89"/>
        <v>0.28103102112758821</v>
      </c>
      <c r="X89" s="23">
        <f t="shared" si="89"/>
        <v>0.14457575010508725</v>
      </c>
      <c r="Y89" s="24">
        <f t="shared" si="89"/>
        <v>0.17796258785812513</v>
      </c>
      <c r="Z89" s="16">
        <f t="shared" ref="Z89:AI89" si="90">P98*$H$67</f>
        <v>1.3062717105284697E-2</v>
      </c>
      <c r="AA89" s="17">
        <f t="shared" si="90"/>
        <v>2.2249682981528882E-2</v>
      </c>
      <c r="AB89" s="17">
        <f t="shared" si="90"/>
        <v>1.0191790268958389E-2</v>
      </c>
      <c r="AC89" s="17">
        <f t="shared" si="90"/>
        <v>2.6556073236018343E-2</v>
      </c>
      <c r="AD89" s="18">
        <f t="shared" si="90"/>
        <v>1.8661024436120999E-2</v>
      </c>
      <c r="AE89" s="22">
        <f t="shared" si="90"/>
        <v>0.20066486668844541</v>
      </c>
      <c r="AF89" s="23">
        <f t="shared" si="90"/>
        <v>0.16616493889631218</v>
      </c>
      <c r="AG89" s="23">
        <f t="shared" si="90"/>
        <v>0.15110979856661702</v>
      </c>
      <c r="AH89" s="23">
        <f t="shared" si="90"/>
        <v>9.4119029938703497E-2</v>
      </c>
      <c r="AI89" s="24">
        <f t="shared" si="90"/>
        <v>0.10806312158274037</v>
      </c>
      <c r="AJ89" s="16">
        <f t="shared" ref="AJ89:AS89" si="91">Z98*$I$67</f>
        <v>6.9332270110598657E-2</v>
      </c>
      <c r="AK89" s="17">
        <f t="shared" si="91"/>
        <v>9.7194771183082215E-2</v>
      </c>
      <c r="AL89" s="17">
        <f t="shared" si="91"/>
        <v>6.0260758133510978E-2</v>
      </c>
      <c r="AM89" s="17">
        <f t="shared" si="91"/>
        <v>0.11015407400749318</v>
      </c>
      <c r="AN89" s="18">
        <f t="shared" si="91"/>
        <v>8.6827328923553451E-2</v>
      </c>
      <c r="AO89" s="22">
        <f t="shared" si="91"/>
        <v>0.81849660708697192</v>
      </c>
      <c r="AP89" s="23">
        <f t="shared" si="91"/>
        <v>0.71318931233580851</v>
      </c>
      <c r="AQ89" s="23">
        <f t="shared" si="91"/>
        <v>0.66722914486903495</v>
      </c>
      <c r="AR89" s="23">
        <f t="shared" si="91"/>
        <v>0.49326346375414221</v>
      </c>
      <c r="AS89" s="24">
        <f t="shared" si="91"/>
        <v>0.53582829388092001</v>
      </c>
      <c r="AT89" s="16">
        <f t="shared" ref="AT89:BC89" si="92">AJ98*$J$67</f>
        <v>3.8571307544962206E-2</v>
      </c>
      <c r="AU89" s="17">
        <f t="shared" si="92"/>
        <v>4.5098759591032732E-2</v>
      </c>
      <c r="AV89" s="17">
        <f t="shared" si="92"/>
        <v>3.6197688619118373E-2</v>
      </c>
      <c r="AW89" s="17">
        <f t="shared" si="92"/>
        <v>4.8362485614067988E-2</v>
      </c>
      <c r="AX89" s="18">
        <f t="shared" si="92"/>
        <v>4.2725140665188899E-2</v>
      </c>
      <c r="AY89" s="22">
        <f t="shared" si="92"/>
        <v>0.35017109905876798</v>
      </c>
      <c r="AZ89" s="23">
        <f t="shared" si="92"/>
        <v>0.32450041037576699</v>
      </c>
      <c r="BA89" s="23">
        <f t="shared" si="92"/>
        <v>0.31329396202212684</v>
      </c>
      <c r="BB89" s="23">
        <f t="shared" si="92"/>
        <v>0.27088332586461222</v>
      </c>
      <c r="BC89" s="24">
        <f t="shared" si="92"/>
        <v>0.28125900759420708</v>
      </c>
      <c r="BD89" s="27"/>
      <c r="BE89" s="25"/>
      <c r="BF89" s="25"/>
      <c r="BG89" s="25"/>
      <c r="BH89" s="26"/>
      <c r="BI89" s="19"/>
      <c r="BJ89" s="20"/>
      <c r="BK89" s="20"/>
      <c r="BL89" s="20"/>
      <c r="BM89" s="21"/>
      <c r="BN89" s="100"/>
      <c r="BO89" s="99"/>
    </row>
    <row r="90" spans="3:67" x14ac:dyDescent="0.2">
      <c r="C90" s="109"/>
      <c r="D90" s="123"/>
      <c r="E90" s="15" t="s">
        <v>11</v>
      </c>
      <c r="F90" s="27">
        <f t="shared" ref="F90:O90" si="93">F59</f>
        <v>0</v>
      </c>
      <c r="G90" s="25">
        <f t="shared" si="93"/>
        <v>0</v>
      </c>
      <c r="H90" s="17">
        <f t="shared" si="93"/>
        <v>0.32000000000000028</v>
      </c>
      <c r="I90" s="17">
        <f t="shared" si="93"/>
        <v>0.32000000000000028</v>
      </c>
      <c r="J90" s="18">
        <f t="shared" si="93"/>
        <v>0.32000000000000028</v>
      </c>
      <c r="K90" s="19">
        <f t="shared" si="93"/>
        <v>0</v>
      </c>
      <c r="L90" s="20">
        <f t="shared" si="93"/>
        <v>0</v>
      </c>
      <c r="M90" s="23">
        <f t="shared" si="93"/>
        <v>0.8160000000000025</v>
      </c>
      <c r="N90" s="23">
        <f t="shared" si="93"/>
        <v>0.8160000000000025</v>
      </c>
      <c r="O90" s="24">
        <f t="shared" si="93"/>
        <v>0.8160000000000025</v>
      </c>
      <c r="P90" s="27">
        <f t="shared" ref="P90:Y90" si="94">F99*$G$67</f>
        <v>0</v>
      </c>
      <c r="Q90" s="25">
        <f t="shared" si="94"/>
        <v>0</v>
      </c>
      <c r="R90" s="17">
        <f t="shared" si="94"/>
        <v>0.24289996082809312</v>
      </c>
      <c r="S90" s="17">
        <f t="shared" si="94"/>
        <v>0.18998057938406412</v>
      </c>
      <c r="T90" s="18">
        <f t="shared" si="94"/>
        <v>0.15425999690934455</v>
      </c>
      <c r="U90" s="19">
        <f t="shared" si="94"/>
        <v>0</v>
      </c>
      <c r="V90" s="20">
        <f t="shared" si="94"/>
        <v>0</v>
      </c>
      <c r="W90" s="23">
        <f t="shared" si="94"/>
        <v>0.33016666679836915</v>
      </c>
      <c r="X90" s="23">
        <f t="shared" si="94"/>
        <v>0.51146582165654031</v>
      </c>
      <c r="Y90" s="24">
        <f t="shared" si="94"/>
        <v>0.37158666665461065</v>
      </c>
      <c r="Z90" s="27">
        <f t="shared" ref="Z90:AI90" si="95">P99*$H$67</f>
        <v>0</v>
      </c>
      <c r="AA90" s="25">
        <f t="shared" si="95"/>
        <v>0</v>
      </c>
      <c r="AB90" s="17">
        <f t="shared" si="95"/>
        <v>0.12660787348199015</v>
      </c>
      <c r="AC90" s="17">
        <f t="shared" si="95"/>
        <v>0.10450173684227758</v>
      </c>
      <c r="AD90" s="18">
        <f t="shared" si="95"/>
        <v>8.9572917293380794E-2</v>
      </c>
      <c r="AE90" s="19">
        <f t="shared" si="95"/>
        <v>0</v>
      </c>
      <c r="AF90" s="20">
        <f t="shared" si="95"/>
        <v>0</v>
      </c>
      <c r="AG90" s="23">
        <f t="shared" si="95"/>
        <v>0.20159648244683329</v>
      </c>
      <c r="AH90" s="23">
        <f t="shared" si="95"/>
        <v>0.27731574229152145</v>
      </c>
      <c r="AI90" s="24">
        <f t="shared" si="95"/>
        <v>0.21889525209911745</v>
      </c>
      <c r="AJ90" s="27">
        <f t="shared" ref="AJ90:AS90" si="96">Z99*$I$67</f>
        <v>0</v>
      </c>
      <c r="AK90" s="25">
        <f t="shared" si="96"/>
        <v>0</v>
      </c>
      <c r="AL90" s="17">
        <f t="shared" si="96"/>
        <v>0.54040292777793708</v>
      </c>
      <c r="AM90" s="17">
        <f t="shared" si="96"/>
        <v>0.4730145530910001</v>
      </c>
      <c r="AN90" s="18">
        <f t="shared" si="96"/>
        <v>0.42700902806434121</v>
      </c>
      <c r="AO90" s="19">
        <f t="shared" si="96"/>
        <v>0</v>
      </c>
      <c r="AP90" s="20">
        <f t="shared" si="96"/>
        <v>0</v>
      </c>
      <c r="AQ90" s="23">
        <f t="shared" si="96"/>
        <v>1.0042876520291397</v>
      </c>
      <c r="AR90" s="23">
        <f t="shared" si="96"/>
        <v>1.2354168179025091</v>
      </c>
      <c r="AS90" s="24">
        <f t="shared" si="96"/>
        <v>1.0570903313872022</v>
      </c>
      <c r="AT90" s="27">
        <f t="shared" ref="AT90:BC90" si="97">AJ99*$J$67</f>
        <v>0</v>
      </c>
      <c r="AU90" s="25">
        <f t="shared" si="97"/>
        <v>0</v>
      </c>
      <c r="AV90" s="17">
        <f t="shared" si="97"/>
        <v>0.24418604699618379</v>
      </c>
      <c r="AW90" s="17">
        <f t="shared" si="97"/>
        <v>0.22786741688100745</v>
      </c>
      <c r="AX90" s="18">
        <f t="shared" si="97"/>
        <v>0.21659272698324927</v>
      </c>
      <c r="AY90" s="19">
        <f t="shared" si="97"/>
        <v>0</v>
      </c>
      <c r="AZ90" s="20">
        <f t="shared" si="97"/>
        <v>0</v>
      </c>
      <c r="BA90" s="23">
        <f t="shared" si="97"/>
        <v>0.5292606470136848</v>
      </c>
      <c r="BB90" s="23">
        <f t="shared" si="97"/>
        <v>0.5856044262659027</v>
      </c>
      <c r="BC90" s="24">
        <f t="shared" si="97"/>
        <v>0.54213159563907298</v>
      </c>
      <c r="BD90" s="27"/>
      <c r="BE90" s="25"/>
      <c r="BF90" s="25"/>
      <c r="BG90" s="25"/>
      <c r="BH90" s="26"/>
      <c r="BI90" s="19"/>
      <c r="BJ90" s="20"/>
      <c r="BK90" s="20"/>
      <c r="BL90" s="20"/>
      <c r="BM90" s="21"/>
      <c r="BN90" s="98"/>
      <c r="BO90" s="99"/>
    </row>
    <row r="91" spans="3:67" x14ac:dyDescent="0.2">
      <c r="C91" s="109"/>
      <c r="D91" s="124"/>
      <c r="E91" s="35" t="s">
        <v>12</v>
      </c>
      <c r="F91" s="36">
        <f t="shared" ref="F91:O91" si="98">F60</f>
        <v>1.0899999999999994</v>
      </c>
      <c r="G91" s="37">
        <f t="shared" si="98"/>
        <v>1.0899999999999999</v>
      </c>
      <c r="H91" s="37">
        <f t="shared" si="98"/>
        <v>1.0899999999999999</v>
      </c>
      <c r="I91" s="37">
        <f t="shared" si="98"/>
        <v>1.0899999999999999</v>
      </c>
      <c r="J91" s="38">
        <f t="shared" si="98"/>
        <v>1.0899999999999999</v>
      </c>
      <c r="K91" s="39">
        <f t="shared" si="98"/>
        <v>2.5999999999999981E-3</v>
      </c>
      <c r="L91" s="40">
        <f t="shared" si="98"/>
        <v>2.5999999999999981E-3</v>
      </c>
      <c r="M91" s="40">
        <f t="shared" si="98"/>
        <v>2.5999999999999981E-3</v>
      </c>
      <c r="N91" s="40">
        <f t="shared" si="98"/>
        <v>2.5999999999999981E-3</v>
      </c>
      <c r="O91" s="41">
        <f t="shared" si="98"/>
        <v>2.5999999999999981E-3</v>
      </c>
      <c r="P91" s="36">
        <f t="shared" ref="P91:Y91" si="99">F100*$G$67</f>
        <v>0.10636795670249828</v>
      </c>
      <c r="Q91" s="37">
        <f t="shared" si="99"/>
        <v>0.31778088557139417</v>
      </c>
      <c r="R91" s="37">
        <f t="shared" si="99"/>
        <v>0.20717937835337355</v>
      </c>
      <c r="S91" s="37">
        <f t="shared" si="99"/>
        <v>0.30296345876706604</v>
      </c>
      <c r="T91" s="38">
        <f t="shared" si="99"/>
        <v>0.30693241237536822</v>
      </c>
      <c r="U91" s="39">
        <f t="shared" si="99"/>
        <v>7.091197113499887E-4</v>
      </c>
      <c r="V91" s="40">
        <f t="shared" si="99"/>
        <v>6.1651079382293796E-4</v>
      </c>
      <c r="W91" s="40">
        <f t="shared" si="99"/>
        <v>7.7262296908282347E-4</v>
      </c>
      <c r="X91" s="40">
        <f t="shared" si="99"/>
        <v>5.3183978351249142E-4</v>
      </c>
      <c r="Y91" s="41">
        <f t="shared" si="99"/>
        <v>7.0118180413338428E-4</v>
      </c>
      <c r="Z91" s="36">
        <f t="shared" ref="Z91:AI91" si="100">P100*$H$67</f>
        <v>8.2539146544381325E-2</v>
      </c>
      <c r="AA91" s="37">
        <f t="shared" si="100"/>
        <v>0.17082014676141527</v>
      </c>
      <c r="AB91" s="37">
        <f t="shared" si="100"/>
        <v>0.12459822469656173</v>
      </c>
      <c r="AC91" s="37">
        <f t="shared" si="100"/>
        <v>0.16464765406331372</v>
      </c>
      <c r="AD91" s="38">
        <f t="shared" si="100"/>
        <v>0.1663702101651095</v>
      </c>
      <c r="AE91" s="39">
        <f t="shared" si="100"/>
        <v>3.8613965948588834E-4</v>
      </c>
      <c r="AF91" s="40">
        <f t="shared" si="100"/>
        <v>3.4738214719548315E-4</v>
      </c>
      <c r="AG91" s="40">
        <f t="shared" si="100"/>
        <v>4.119780010128251E-4</v>
      </c>
      <c r="AH91" s="40">
        <f t="shared" si="100"/>
        <v>3.1149556174140433E-4</v>
      </c>
      <c r="AI91" s="41">
        <f t="shared" si="100"/>
        <v>3.8183326923139883E-4</v>
      </c>
      <c r="AJ91" s="36">
        <f t="shared" ref="AJ91:AS91" si="101">Z100*$I$67</f>
        <v>0.48467792563297002</v>
      </c>
      <c r="AK91" s="37">
        <f t="shared" si="101"/>
        <v>0.754231424380718</v>
      </c>
      <c r="AL91" s="37">
        <f t="shared" si="101"/>
        <v>0.61297502359463851</v>
      </c>
      <c r="AM91" s="37">
        <f t="shared" si="101"/>
        <v>0.7354404352853221</v>
      </c>
      <c r="AN91" s="38">
        <f t="shared" si="101"/>
        <v>0.7406241564150865</v>
      </c>
      <c r="AO91" s="39">
        <f t="shared" si="101"/>
        <v>1.7235872756466578E-3</v>
      </c>
      <c r="AP91" s="40">
        <f t="shared" si="101"/>
        <v>1.6069535502269592E-3</v>
      </c>
      <c r="AQ91" s="40">
        <f t="shared" si="101"/>
        <v>1.8013430925931237E-3</v>
      </c>
      <c r="AR91" s="40">
        <f t="shared" si="101"/>
        <v>1.496799476219466E-3</v>
      </c>
      <c r="AS91" s="41">
        <f t="shared" si="101"/>
        <v>1.710627972822247E-3</v>
      </c>
      <c r="AT91" s="36">
        <f t="shared" ref="AT91:BC91" si="102">AJ100*$J$67</f>
        <v>0.28839469949002511</v>
      </c>
      <c r="AU91" s="37">
        <f t="shared" si="102"/>
        <v>0.35426262468219127</v>
      </c>
      <c r="AV91" s="37">
        <f t="shared" si="102"/>
        <v>0.31954844789172532</v>
      </c>
      <c r="AW91" s="37">
        <f t="shared" si="102"/>
        <v>0.34951538683050365</v>
      </c>
      <c r="AX91" s="38">
        <f t="shared" si="102"/>
        <v>0.35070219629342558</v>
      </c>
      <c r="AY91" s="39">
        <f t="shared" si="102"/>
        <v>8.1889852941612062E-4</v>
      </c>
      <c r="AZ91" s="40">
        <f t="shared" si="102"/>
        <v>7.9219531650037754E-4</v>
      </c>
      <c r="BA91" s="40">
        <f t="shared" si="102"/>
        <v>8.367006713599493E-4</v>
      </c>
      <c r="BB91" s="40">
        <f t="shared" si="102"/>
        <v>7.6252507992732974E-4</v>
      </c>
      <c r="BC91" s="41">
        <f t="shared" si="102"/>
        <v>8.1593150575881579E-4</v>
      </c>
      <c r="BD91" s="65"/>
      <c r="BE91" s="66"/>
      <c r="BF91" s="66"/>
      <c r="BG91" s="66"/>
      <c r="BH91" s="67"/>
      <c r="BI91" s="68"/>
      <c r="BJ91" s="69"/>
      <c r="BK91" s="69"/>
      <c r="BL91" s="69"/>
      <c r="BM91" s="70"/>
      <c r="BN91" s="101"/>
      <c r="BO91" s="102"/>
    </row>
    <row r="92" spans="3:67" ht="15" x14ac:dyDescent="0.25">
      <c r="C92" s="109" t="s">
        <v>39</v>
      </c>
      <c r="D92" s="123" t="s">
        <v>14</v>
      </c>
      <c r="E92" s="15" t="s">
        <v>6</v>
      </c>
      <c r="F92" s="77">
        <f>ROUND(SUM(F19,F74,F83),2)</f>
        <v>34.799999999999997</v>
      </c>
      <c r="G92" s="78">
        <f t="shared" ref="G92:J92" si="103">ROUND(SUM(G19,G74,G83),2)</f>
        <v>34.74</v>
      </c>
      <c r="H92" s="78">
        <f t="shared" si="103"/>
        <v>39.64</v>
      </c>
      <c r="I92" s="78">
        <f t="shared" si="103"/>
        <v>37.17</v>
      </c>
      <c r="J92" s="79">
        <f t="shared" si="103"/>
        <v>38.4</v>
      </c>
      <c r="K92" s="80">
        <f>ROUND(SUM(K19,K74,K83),4)</f>
        <v>0</v>
      </c>
      <c r="L92" s="81">
        <f t="shared" ref="L92:O92" si="104">ROUND(SUM(L19,L74,L83),4)</f>
        <v>0</v>
      </c>
      <c r="M92" s="81">
        <f t="shared" si="104"/>
        <v>0</v>
      </c>
      <c r="N92" s="81">
        <f t="shared" si="104"/>
        <v>0</v>
      </c>
      <c r="O92" s="82">
        <f t="shared" si="104"/>
        <v>0</v>
      </c>
      <c r="P92" s="83">
        <f>ROUND(SUM(F92,P74,P83),2)</f>
        <v>36.26</v>
      </c>
      <c r="Q92" s="78">
        <f t="shared" ref="Q92:T92" si="105">ROUND(SUM(G92,Q74,Q83),2)</f>
        <v>36.21</v>
      </c>
      <c r="R92" s="78">
        <f t="shared" si="105"/>
        <v>39.979999999999997</v>
      </c>
      <c r="S92" s="78">
        <f t="shared" si="105"/>
        <v>38.08</v>
      </c>
      <c r="T92" s="79">
        <f t="shared" si="105"/>
        <v>39.03</v>
      </c>
      <c r="U92" s="80">
        <f>ROUND(SUM(K92,U74,U83),4)</f>
        <v>0</v>
      </c>
      <c r="V92" s="81">
        <f t="shared" ref="V92:Y92" si="106">ROUND(SUM(L92,V74,V83),4)</f>
        <v>0</v>
      </c>
      <c r="W92" s="81">
        <f t="shared" si="106"/>
        <v>0</v>
      </c>
      <c r="X92" s="81">
        <f t="shared" si="106"/>
        <v>0</v>
      </c>
      <c r="Y92" s="82">
        <f t="shared" si="106"/>
        <v>0</v>
      </c>
      <c r="Z92" s="77">
        <f>ROUND(SUM(P92,Z74,Z83),2)</f>
        <v>37.33</v>
      </c>
      <c r="AA92" s="78">
        <f t="shared" ref="AA92:AA100" si="107">ROUND(SUM(Q92,AA74,AA83),2)</f>
        <v>37.29</v>
      </c>
      <c r="AB92" s="78">
        <f t="shared" ref="AB92:AB100" si="108">ROUND(SUM(R92,AB74,AB83),2)</f>
        <v>39.840000000000003</v>
      </c>
      <c r="AC92" s="78">
        <f t="shared" ref="AC92:AC100" si="109">ROUND(SUM(S92,AC74,AC83),2)</f>
        <v>38.56</v>
      </c>
      <c r="AD92" s="79">
        <f t="shared" ref="AD92:AD100" si="110">ROUND(SUM(T92,AD74,AD83),2)</f>
        <v>39.200000000000003</v>
      </c>
      <c r="AE92" s="80">
        <f>ROUND(SUM(U92,AE74,AE83),4)</f>
        <v>0</v>
      </c>
      <c r="AF92" s="81">
        <f t="shared" ref="AF92:AF100" si="111">ROUND(SUM(V92,AF74,AF83),4)</f>
        <v>0</v>
      </c>
      <c r="AG92" s="81">
        <f t="shared" ref="AG92:AG100" si="112">ROUND(SUM(W92,AG74,AG83),4)</f>
        <v>0</v>
      </c>
      <c r="AH92" s="81">
        <f t="shared" ref="AH92:AH100" si="113">ROUND(SUM(X92,AH74,AH83),4)</f>
        <v>0</v>
      </c>
      <c r="AI92" s="82">
        <f t="shared" ref="AI92:AI100" si="114">ROUND(SUM(Y92,AI74,AI83),4)</f>
        <v>0</v>
      </c>
      <c r="AJ92" s="77">
        <f>ROUND(SUM(Z92,AJ74,AJ83),2)</f>
        <v>40.33</v>
      </c>
      <c r="AK92" s="78">
        <f t="shared" ref="AK92:AK100" si="115">ROUND(SUM(AA92,AK74,AK83),2)</f>
        <v>40.299999999999997</v>
      </c>
      <c r="AL92" s="78">
        <f t="shared" ref="AL92:AL100" si="116">ROUND(SUM(AB92,AL74,AL83),2)</f>
        <v>41.66</v>
      </c>
      <c r="AM92" s="78">
        <f t="shared" ref="AM92:AM100" si="117">ROUND(SUM(AC92,AM74,AM83),2)</f>
        <v>40.98</v>
      </c>
      <c r="AN92" s="79">
        <f t="shared" ref="AN92:AN100" si="118">ROUND(SUM(AD92,AN74,AN83),2)</f>
        <v>41.33</v>
      </c>
      <c r="AO92" s="80">
        <f>ROUND(SUM(AE92,AO74,AO83),4)</f>
        <v>0</v>
      </c>
      <c r="AP92" s="81">
        <f t="shared" ref="AP92:AP100" si="119">ROUND(SUM(AF92,AP74,AP83),4)</f>
        <v>0</v>
      </c>
      <c r="AQ92" s="81">
        <f t="shared" ref="AQ92:AQ100" si="120">ROUND(SUM(AG92,AQ74,AQ83),4)</f>
        <v>0</v>
      </c>
      <c r="AR92" s="81">
        <f t="shared" ref="AR92:AR100" si="121">ROUND(SUM(AH92,AR74,AR83),4)</f>
        <v>0</v>
      </c>
      <c r="AS92" s="82">
        <f t="shared" ref="AS92:AS100" si="122">ROUND(SUM(AI92,AS74,AS83),4)</f>
        <v>0</v>
      </c>
      <c r="AT92" s="77">
        <f>SUM(AJ92,AT74,AT83)</f>
        <v>42.127058095757128</v>
      </c>
      <c r="AU92" s="78">
        <f t="shared" ref="AU92:AX92" si="123">SUM(AK92,AU74,AU83)</f>
        <v>42.112149746011127</v>
      </c>
      <c r="AV92" s="78">
        <f t="shared" si="123"/>
        <v>42.112955945424901</v>
      </c>
      <c r="AW92" s="78">
        <f t="shared" si="123"/>
        <v>42.11826061620058</v>
      </c>
      <c r="AX92" s="79">
        <f t="shared" si="123"/>
        <v>42.129329645468012</v>
      </c>
      <c r="AY92" s="80">
        <f>SUM(AO92,AY74,AY83)</f>
        <v>0</v>
      </c>
      <c r="AZ92" s="81">
        <f t="shared" ref="AZ92:BC92" si="124">SUM(AP92,AZ74,AZ83)</f>
        <v>0</v>
      </c>
      <c r="BA92" s="81">
        <f t="shared" si="124"/>
        <v>0</v>
      </c>
      <c r="BB92" s="81">
        <f t="shared" si="124"/>
        <v>0</v>
      </c>
      <c r="BC92" s="82">
        <f t="shared" si="124"/>
        <v>0</v>
      </c>
      <c r="BD92" s="44">
        <v>166483</v>
      </c>
      <c r="BE92" s="45">
        <v>187226</v>
      </c>
      <c r="BF92" s="45">
        <v>55189</v>
      </c>
      <c r="BG92" s="45">
        <v>240605</v>
      </c>
      <c r="BH92" s="46">
        <v>367300</v>
      </c>
      <c r="BI92" s="53">
        <f t="shared" ref="BI92:BM93" si="125">BD92/SUM($BD92:$BH92)</f>
        <v>0.16373181432391526</v>
      </c>
      <c r="BJ92" s="54">
        <f t="shared" si="125"/>
        <v>0.18413202950817414</v>
      </c>
      <c r="BK92" s="54">
        <f t="shared" si="125"/>
        <v>5.4276983840527614E-2</v>
      </c>
      <c r="BL92" s="54">
        <f t="shared" si="125"/>
        <v>0.23662892418688772</v>
      </c>
      <c r="BM92" s="55">
        <f t="shared" si="125"/>
        <v>0.36123024814049526</v>
      </c>
      <c r="BN92" s="103">
        <f>ROUND(SUMPRODUCT(AT92:AX92,BI92:BM92),2)</f>
        <v>42.12</v>
      </c>
      <c r="BO92" s="104">
        <f>ROUND(SUMPRODUCT(AY92:BC92,BI92:BM92),4)</f>
        <v>0</v>
      </c>
    </row>
    <row r="93" spans="3:67" ht="15" x14ac:dyDescent="0.25">
      <c r="C93" s="109"/>
      <c r="D93" s="123"/>
      <c r="E93" s="15" t="s">
        <v>7</v>
      </c>
      <c r="F93" s="77">
        <f t="shared" ref="F93:J93" si="126">ROUND(SUM(F20,F75,F84),2)</f>
        <v>33.799999999999997</v>
      </c>
      <c r="G93" s="78">
        <f t="shared" si="126"/>
        <v>52.38</v>
      </c>
      <c r="H93" s="78">
        <f t="shared" si="126"/>
        <v>25.22</v>
      </c>
      <c r="I93" s="78">
        <f t="shared" si="126"/>
        <v>50.18</v>
      </c>
      <c r="J93" s="79">
        <f t="shared" si="126"/>
        <v>37.450000000000003</v>
      </c>
      <c r="K93" s="84">
        <f t="shared" ref="K93:O93" si="127">ROUND(SUM(K20,K75,K84),4)</f>
        <v>2.3300000000000001E-2</v>
      </c>
      <c r="L93" s="85">
        <f t="shared" si="127"/>
        <v>1.9300000000000001E-2</v>
      </c>
      <c r="M93" s="85">
        <f t="shared" si="127"/>
        <v>2.0500000000000001E-2</v>
      </c>
      <c r="N93" s="85">
        <f t="shared" si="127"/>
        <v>1.72E-2</v>
      </c>
      <c r="O93" s="86">
        <f t="shared" si="127"/>
        <v>2.5000000000000001E-2</v>
      </c>
      <c r="P93" s="77">
        <f t="shared" ref="P93:T93" si="128">ROUND(SUM(F93,P75,P84),2)</f>
        <v>36.94</v>
      </c>
      <c r="Q93" s="78">
        <f t="shared" si="128"/>
        <v>51.24</v>
      </c>
      <c r="R93" s="78">
        <f t="shared" si="128"/>
        <v>30.33</v>
      </c>
      <c r="S93" s="78">
        <f t="shared" si="128"/>
        <v>49.55</v>
      </c>
      <c r="T93" s="79">
        <f t="shared" si="128"/>
        <v>39.75</v>
      </c>
      <c r="U93" s="84">
        <f t="shared" ref="U93:Y93" si="129">ROUND(SUM(K93,U75,U84),4)</f>
        <v>2.35E-2</v>
      </c>
      <c r="V93" s="85">
        <f t="shared" si="129"/>
        <v>2.0400000000000001E-2</v>
      </c>
      <c r="W93" s="85">
        <f t="shared" si="129"/>
        <v>2.1299999999999999E-2</v>
      </c>
      <c r="X93" s="85">
        <f t="shared" si="129"/>
        <v>1.8800000000000001E-2</v>
      </c>
      <c r="Y93" s="86">
        <f t="shared" si="129"/>
        <v>2.4799999999999999E-2</v>
      </c>
      <c r="Z93" s="77">
        <f t="shared" ref="Z93:Z100" si="130">ROUND(SUM(P93,Z75,Z84),2)</f>
        <v>39.75</v>
      </c>
      <c r="AA93" s="78">
        <f t="shared" si="107"/>
        <v>49.42</v>
      </c>
      <c r="AB93" s="78">
        <f t="shared" si="108"/>
        <v>35.28</v>
      </c>
      <c r="AC93" s="78">
        <f t="shared" si="109"/>
        <v>48.27</v>
      </c>
      <c r="AD93" s="79">
        <f t="shared" si="110"/>
        <v>41.65</v>
      </c>
      <c r="AE93" s="84">
        <f t="shared" ref="AE93:AE100" si="131">ROUND(SUM(U93,AE75,AE84),4)</f>
        <v>2.3400000000000001E-2</v>
      </c>
      <c r="AF93" s="85">
        <f t="shared" si="111"/>
        <v>2.1299999999999999E-2</v>
      </c>
      <c r="AG93" s="85">
        <f t="shared" si="112"/>
        <v>2.1899999999999999E-2</v>
      </c>
      <c r="AH93" s="85">
        <f t="shared" si="113"/>
        <v>2.0199999999999999E-2</v>
      </c>
      <c r="AI93" s="86">
        <f t="shared" si="114"/>
        <v>2.4199999999999999E-2</v>
      </c>
      <c r="AJ93" s="77">
        <f t="shared" ref="AJ93:AJ100" si="132">ROUND(SUM(Z93,AJ75,AJ84),2)</f>
        <v>44.75</v>
      </c>
      <c r="AK93" s="78">
        <f t="shared" si="115"/>
        <v>49.9</v>
      </c>
      <c r="AL93" s="78">
        <f t="shared" si="116"/>
        <v>42.37</v>
      </c>
      <c r="AM93" s="78">
        <f t="shared" si="117"/>
        <v>49.28</v>
      </c>
      <c r="AN93" s="79">
        <f t="shared" si="118"/>
        <v>45.76</v>
      </c>
      <c r="AO93" s="84">
        <f t="shared" ref="AO93:AO100" si="133">ROUND(SUM(AE93,AO75,AO84),4)</f>
        <v>2.4400000000000002E-2</v>
      </c>
      <c r="AP93" s="85">
        <f t="shared" si="119"/>
        <v>2.3300000000000001E-2</v>
      </c>
      <c r="AQ93" s="85">
        <f t="shared" si="120"/>
        <v>2.3599999999999999E-2</v>
      </c>
      <c r="AR93" s="85">
        <f t="shared" si="121"/>
        <v>2.2700000000000001E-2</v>
      </c>
      <c r="AS93" s="86">
        <f t="shared" si="122"/>
        <v>2.4799999999999999E-2</v>
      </c>
      <c r="AT93" s="77">
        <f t="shared" ref="AT93:BC93" si="134">SUM(AJ93,AT75,AT84)</f>
        <v>48.575463449815452</v>
      </c>
      <c r="AU93" s="78">
        <f t="shared" si="134"/>
        <v>48.574604835764873</v>
      </c>
      <c r="AV93" s="78">
        <f t="shared" si="134"/>
        <v>48.572340269696561</v>
      </c>
      <c r="AW93" s="78">
        <f t="shared" si="134"/>
        <v>48.564064042172021</v>
      </c>
      <c r="AX93" s="79">
        <f t="shared" si="134"/>
        <v>48.574333052733905</v>
      </c>
      <c r="AY93" s="84">
        <f t="shared" si="134"/>
        <v>2.4621669969916424E-2</v>
      </c>
      <c r="AZ93" s="85">
        <f t="shared" si="134"/>
        <v>2.4607755724269313E-2</v>
      </c>
      <c r="BA93" s="85">
        <f t="shared" si="134"/>
        <v>2.4597021648217442E-2</v>
      </c>
      <c r="BB93" s="85">
        <f t="shared" si="134"/>
        <v>2.460639279444278E-2</v>
      </c>
      <c r="BC93" s="86">
        <f t="shared" si="134"/>
        <v>2.4531254262079697E-2</v>
      </c>
      <c r="BD93" s="44">
        <v>11049</v>
      </c>
      <c r="BE93" s="45">
        <v>21024</v>
      </c>
      <c r="BF93" s="45">
        <v>4522</v>
      </c>
      <c r="BG93" s="45">
        <v>19821</v>
      </c>
      <c r="BH93" s="46">
        <v>36390</v>
      </c>
      <c r="BI93" s="53">
        <f t="shared" si="125"/>
        <v>0.11905480249121823</v>
      </c>
      <c r="BJ93" s="54">
        <f t="shared" si="125"/>
        <v>0.22653707734413722</v>
      </c>
      <c r="BK93" s="54">
        <f t="shared" si="125"/>
        <v>4.8725297933323274E-2</v>
      </c>
      <c r="BL93" s="54">
        <f t="shared" si="125"/>
        <v>0.21357455336939421</v>
      </c>
      <c r="BM93" s="55">
        <f t="shared" si="125"/>
        <v>0.39210826886192701</v>
      </c>
      <c r="BN93" s="103">
        <f>ROUND(SUMPRODUCT(AT93:AX93,BI93:BM93),2)</f>
        <v>48.57</v>
      </c>
      <c r="BO93" s="105">
        <f>ROUND(SUMPRODUCT(AY93:BC93,BI93:BM93),4)</f>
        <v>2.46E-2</v>
      </c>
    </row>
    <row r="94" spans="3:67" ht="15" x14ac:dyDescent="0.25">
      <c r="C94" s="109"/>
      <c r="D94" s="123"/>
      <c r="E94" s="15" t="s">
        <v>8</v>
      </c>
      <c r="F94" s="77">
        <f t="shared" ref="F94:J94" si="135">ROUND(SUM(F21,F76,F85),2)</f>
        <v>179.01</v>
      </c>
      <c r="G94" s="78">
        <f t="shared" si="135"/>
        <v>130.16</v>
      </c>
      <c r="H94" s="78">
        <f t="shared" si="135"/>
        <v>233.89</v>
      </c>
      <c r="I94" s="78">
        <f t="shared" si="135"/>
        <v>436.65</v>
      </c>
      <c r="J94" s="79">
        <f t="shared" si="135"/>
        <v>194.76</v>
      </c>
      <c r="K94" s="84">
        <f t="shared" ref="K94:O94" si="136">ROUND(SUM(K21,K76,K85),4)</f>
        <v>4.4109999999999996</v>
      </c>
      <c r="L94" s="85">
        <f t="shared" si="136"/>
        <v>6.2050999999999998</v>
      </c>
      <c r="M94" s="85">
        <f t="shared" si="136"/>
        <v>4.3121999999999998</v>
      </c>
      <c r="N94" s="85">
        <f t="shared" si="136"/>
        <v>4.1315</v>
      </c>
      <c r="O94" s="86">
        <f t="shared" si="136"/>
        <v>5.7847</v>
      </c>
      <c r="P94" s="77">
        <f t="shared" ref="P94:T94" si="137">ROUND(SUM(F94,P76,P85),2)</f>
        <v>205.66</v>
      </c>
      <c r="Q94" s="78">
        <f t="shared" si="137"/>
        <v>168.06</v>
      </c>
      <c r="R94" s="78">
        <f t="shared" si="137"/>
        <v>247.91</v>
      </c>
      <c r="S94" s="78">
        <f t="shared" si="137"/>
        <v>404.01</v>
      </c>
      <c r="T94" s="79">
        <f t="shared" si="137"/>
        <v>217.79</v>
      </c>
      <c r="U94" s="84">
        <f t="shared" ref="U94:Y94" si="138">ROUND(SUM(K94,U76,U85),4)</f>
        <v>4.7172999999999998</v>
      </c>
      <c r="V94" s="85">
        <f t="shared" si="138"/>
        <v>6.0984999999999996</v>
      </c>
      <c r="W94" s="85">
        <f t="shared" si="138"/>
        <v>4.6413000000000002</v>
      </c>
      <c r="X94" s="85">
        <f t="shared" si="138"/>
        <v>4.5022000000000002</v>
      </c>
      <c r="Y94" s="86">
        <f t="shared" si="138"/>
        <v>5.7748999999999997</v>
      </c>
      <c r="Z94" s="77">
        <f t="shared" si="130"/>
        <v>230.84</v>
      </c>
      <c r="AA94" s="78">
        <f t="shared" si="107"/>
        <v>205.42</v>
      </c>
      <c r="AB94" s="78">
        <f t="shared" si="108"/>
        <v>259.42</v>
      </c>
      <c r="AC94" s="78">
        <f t="shared" si="109"/>
        <v>364.98</v>
      </c>
      <c r="AD94" s="79">
        <f t="shared" si="110"/>
        <v>239.05</v>
      </c>
      <c r="AE94" s="84">
        <f t="shared" si="131"/>
        <v>4.9774000000000003</v>
      </c>
      <c r="AF94" s="85">
        <f t="shared" si="111"/>
        <v>5.9114000000000004</v>
      </c>
      <c r="AG94" s="85">
        <f t="shared" si="112"/>
        <v>4.9260000000000002</v>
      </c>
      <c r="AH94" s="85">
        <f t="shared" si="113"/>
        <v>4.8319000000000001</v>
      </c>
      <c r="AI94" s="86">
        <f t="shared" si="114"/>
        <v>5.6925999999999997</v>
      </c>
      <c r="AJ94" s="77">
        <f t="shared" si="132"/>
        <v>269.47000000000003</v>
      </c>
      <c r="AK94" s="78">
        <f t="shared" si="115"/>
        <v>255.94</v>
      </c>
      <c r="AL94" s="78">
        <f t="shared" si="116"/>
        <v>284.69</v>
      </c>
      <c r="AM94" s="78">
        <f t="shared" si="117"/>
        <v>340.89</v>
      </c>
      <c r="AN94" s="79">
        <f t="shared" si="118"/>
        <v>273.85000000000002</v>
      </c>
      <c r="AO94" s="84">
        <f t="shared" si="133"/>
        <v>5.5046999999999997</v>
      </c>
      <c r="AP94" s="85">
        <f t="shared" si="119"/>
        <v>6.0019999999999998</v>
      </c>
      <c r="AQ94" s="85">
        <f t="shared" si="120"/>
        <v>5.4774000000000003</v>
      </c>
      <c r="AR94" s="85">
        <f t="shared" si="121"/>
        <v>5.4272999999999998</v>
      </c>
      <c r="AS94" s="86">
        <f t="shared" si="122"/>
        <v>5.8855000000000004</v>
      </c>
      <c r="AT94" s="77">
        <f t="shared" ref="AT94:BC94" si="139">SUM(AJ94,AT76,AT85)</f>
        <v>301.83970171809574</v>
      </c>
      <c r="AU94" s="78">
        <f t="shared" si="139"/>
        <v>301.8489220438853</v>
      </c>
      <c r="AV94" s="78">
        <f t="shared" si="139"/>
        <v>301.84916051457208</v>
      </c>
      <c r="AW94" s="78">
        <f t="shared" si="139"/>
        <v>301.85125065770751</v>
      </c>
      <c r="AX94" s="79">
        <f t="shared" si="139"/>
        <v>301.85650043040852</v>
      </c>
      <c r="AY94" s="84">
        <f t="shared" si="139"/>
        <v>5.8789164550535622</v>
      </c>
      <c r="AZ94" s="85">
        <f t="shared" si="139"/>
        <v>5.878961620333099</v>
      </c>
      <c r="BA94" s="85">
        <f t="shared" si="139"/>
        <v>5.8790028437790021</v>
      </c>
      <c r="BB94" s="85">
        <f t="shared" si="139"/>
        <v>5.8789917790071726</v>
      </c>
      <c r="BC94" s="86">
        <f t="shared" si="139"/>
        <v>5.8789823733159103</v>
      </c>
      <c r="BD94" s="44">
        <v>1424</v>
      </c>
      <c r="BE94" s="45">
        <v>3308</v>
      </c>
      <c r="BF94" s="45">
        <v>544</v>
      </c>
      <c r="BG94" s="45">
        <v>1781</v>
      </c>
      <c r="BH94" s="46">
        <v>4140</v>
      </c>
      <c r="BI94" s="53">
        <f>BD94/SUM($BD$94:$BH$95)</f>
        <v>0.12301313061506565</v>
      </c>
      <c r="BJ94" s="54">
        <f>BE94/SUM($BD$94:$BH$95)</f>
        <v>0.28576364892881823</v>
      </c>
      <c r="BK94" s="54">
        <f>BF94/SUM($BD$94:$BH$95)</f>
        <v>4.6993780234968904E-2</v>
      </c>
      <c r="BL94" s="54">
        <f>BG94/SUM($BD$94:$BH$95)</f>
        <v>0.15385279889426398</v>
      </c>
      <c r="BM94" s="55">
        <f>BH94/SUM($BD$94:$BH$95)</f>
        <v>0.35763648928818242</v>
      </c>
      <c r="BN94" s="103">
        <f>ROUND(SUMPRODUCT(AT94:AX95,BI94:BM95),2)</f>
        <v>301.85000000000002</v>
      </c>
      <c r="BO94" s="105">
        <f>ROUND(SUMPRODUCT(AY94:BC95,BI94:BM95),4)</f>
        <v>5.8789999999999996</v>
      </c>
    </row>
    <row r="95" spans="3:67" ht="15" x14ac:dyDescent="0.25">
      <c r="C95" s="109"/>
      <c r="D95" s="123"/>
      <c r="E95" s="15" t="s">
        <v>9</v>
      </c>
      <c r="F95" s="77">
        <f t="shared" ref="F95:J95" si="140">ROUND(SUM(F22,F77,F86),2)</f>
        <v>1190.92</v>
      </c>
      <c r="G95" s="78">
        <f t="shared" si="140"/>
        <v>1812.67</v>
      </c>
      <c r="H95" s="78">
        <f t="shared" si="140"/>
        <v>625.45000000000005</v>
      </c>
      <c r="I95" s="87">
        <f t="shared" si="140"/>
        <v>0</v>
      </c>
      <c r="J95" s="88">
        <f t="shared" si="140"/>
        <v>0</v>
      </c>
      <c r="K95" s="84">
        <f t="shared" ref="K95:O95" si="141">ROUND(SUM(K22,K77,K86),4)</f>
        <v>4.8705999999999996</v>
      </c>
      <c r="L95" s="85">
        <f t="shared" si="141"/>
        <v>3.9474</v>
      </c>
      <c r="M95" s="85">
        <f t="shared" si="141"/>
        <v>4.6157000000000004</v>
      </c>
      <c r="N95" s="81">
        <f t="shared" si="141"/>
        <v>0</v>
      </c>
      <c r="O95" s="82">
        <f t="shared" si="141"/>
        <v>0</v>
      </c>
      <c r="P95" s="77">
        <f t="shared" ref="P95:T95" si="142">ROUND(SUM(F95,P77,P86),2)</f>
        <v>984.68</v>
      </c>
      <c r="Q95" s="78">
        <f t="shared" si="142"/>
        <v>1463.33</v>
      </c>
      <c r="R95" s="78">
        <f t="shared" si="142"/>
        <v>549.35</v>
      </c>
      <c r="S95" s="87">
        <f t="shared" si="142"/>
        <v>0</v>
      </c>
      <c r="T95" s="88">
        <f t="shared" si="142"/>
        <v>0</v>
      </c>
      <c r="U95" s="84">
        <f t="shared" ref="U95:Y95" si="143">ROUND(SUM(K95,U77,U86),4)</f>
        <v>5.0712000000000002</v>
      </c>
      <c r="V95" s="85">
        <f t="shared" si="143"/>
        <v>4.3604000000000003</v>
      </c>
      <c r="W95" s="85">
        <f t="shared" si="143"/>
        <v>4.8749000000000002</v>
      </c>
      <c r="X95" s="81">
        <f t="shared" si="143"/>
        <v>0</v>
      </c>
      <c r="Y95" s="82">
        <f t="shared" si="143"/>
        <v>0</v>
      </c>
      <c r="Z95" s="77">
        <f t="shared" si="130"/>
        <v>757.65</v>
      </c>
      <c r="AA95" s="78">
        <f t="shared" si="107"/>
        <v>1081.33</v>
      </c>
      <c r="AB95" s="78">
        <f t="shared" si="108"/>
        <v>463.26</v>
      </c>
      <c r="AC95" s="87">
        <f t="shared" si="109"/>
        <v>0</v>
      </c>
      <c r="AD95" s="88">
        <f t="shared" si="110"/>
        <v>0</v>
      </c>
      <c r="AE95" s="84">
        <f t="shared" si="131"/>
        <v>5.2167000000000003</v>
      </c>
      <c r="AF95" s="85">
        <f t="shared" si="111"/>
        <v>4.7359999999999998</v>
      </c>
      <c r="AG95" s="85">
        <f t="shared" si="112"/>
        <v>5.0839999999999996</v>
      </c>
      <c r="AH95" s="81">
        <f t="shared" si="113"/>
        <v>0</v>
      </c>
      <c r="AI95" s="82">
        <f t="shared" si="114"/>
        <v>0</v>
      </c>
      <c r="AJ95" s="77">
        <f t="shared" si="132"/>
        <v>549.95000000000005</v>
      </c>
      <c r="AK95" s="78">
        <f t="shared" si="115"/>
        <v>722.28</v>
      </c>
      <c r="AL95" s="78">
        <f t="shared" si="116"/>
        <v>393.21</v>
      </c>
      <c r="AM95" s="87">
        <f t="shared" si="117"/>
        <v>0</v>
      </c>
      <c r="AN95" s="88">
        <f t="shared" si="118"/>
        <v>0</v>
      </c>
      <c r="AO95" s="84">
        <f t="shared" si="133"/>
        <v>5.6322000000000001</v>
      </c>
      <c r="AP95" s="85">
        <f t="shared" si="119"/>
        <v>5.3761999999999999</v>
      </c>
      <c r="AQ95" s="85">
        <f t="shared" si="120"/>
        <v>5.5614999999999997</v>
      </c>
      <c r="AR95" s="81">
        <f t="shared" si="121"/>
        <v>0</v>
      </c>
      <c r="AS95" s="82">
        <f t="shared" si="122"/>
        <v>0</v>
      </c>
      <c r="AT95" s="77">
        <f t="shared" ref="AT95:BC95" si="144">SUM(AJ95,AT77,AT86)</f>
        <v>301.85582055250245</v>
      </c>
      <c r="AU95" s="78">
        <f t="shared" si="144"/>
        <v>301.85800676726865</v>
      </c>
      <c r="AV95" s="78">
        <f t="shared" si="144"/>
        <v>301.84224407977172</v>
      </c>
      <c r="AW95" s="87">
        <f t="shared" si="144"/>
        <v>0</v>
      </c>
      <c r="AX95" s="88">
        <f t="shared" si="144"/>
        <v>0</v>
      </c>
      <c r="AY95" s="84">
        <f t="shared" si="144"/>
        <v>5.8790576756091548</v>
      </c>
      <c r="AZ95" s="85">
        <f t="shared" si="144"/>
        <v>5.8789099494398416</v>
      </c>
      <c r="BA95" s="85">
        <f t="shared" si="144"/>
        <v>5.8789998169132804</v>
      </c>
      <c r="BB95" s="81">
        <f t="shared" si="144"/>
        <v>0</v>
      </c>
      <c r="BC95" s="82">
        <f t="shared" si="144"/>
        <v>0</v>
      </c>
      <c r="BD95" s="44">
        <v>117</v>
      </c>
      <c r="BE95" s="45">
        <v>222</v>
      </c>
      <c r="BF95" s="45">
        <v>40</v>
      </c>
      <c r="BG95" s="47"/>
      <c r="BH95" s="48"/>
      <c r="BI95" s="53">
        <f>BD95/SUM($BD$94:$BH$95)</f>
        <v>1.0107118175535591E-2</v>
      </c>
      <c r="BJ95" s="54">
        <f>BE95/SUM($BD$94:$BH$95)</f>
        <v>1.9177608845888046E-2</v>
      </c>
      <c r="BK95" s="54">
        <f>BF95/SUM($BD$94:$BH$95)</f>
        <v>3.4554250172771253E-3</v>
      </c>
      <c r="BL95" s="56"/>
      <c r="BM95" s="57"/>
      <c r="BN95" s="103">
        <f>BN94</f>
        <v>301.85000000000002</v>
      </c>
      <c r="BO95" s="105">
        <f>BO94</f>
        <v>5.8789999999999996</v>
      </c>
    </row>
    <row r="96" spans="3:67" ht="15" x14ac:dyDescent="0.25">
      <c r="C96" s="109"/>
      <c r="D96" s="123"/>
      <c r="E96" s="15" t="s">
        <v>43</v>
      </c>
      <c r="F96" s="77">
        <f t="shared" ref="F96:J96" si="145">ROUND(SUM(F23,F78,F87),2)</f>
        <v>7729.77</v>
      </c>
      <c r="G96" s="78">
        <f t="shared" si="145"/>
        <v>16869.48</v>
      </c>
      <c r="H96" s="78">
        <f t="shared" si="145"/>
        <v>4094.9</v>
      </c>
      <c r="I96" s="78">
        <f t="shared" si="145"/>
        <v>26922.82</v>
      </c>
      <c r="J96" s="79">
        <f t="shared" si="145"/>
        <v>9106.48</v>
      </c>
      <c r="K96" s="84">
        <f t="shared" ref="K96:O96" si="146">ROUND(SUM(K23,K78,K87),4)</f>
        <v>3.8245</v>
      </c>
      <c r="L96" s="85">
        <f t="shared" si="146"/>
        <v>4.2839999999999998</v>
      </c>
      <c r="M96" s="85">
        <f t="shared" si="146"/>
        <v>4.0641999999999996</v>
      </c>
      <c r="N96" s="85">
        <f t="shared" si="146"/>
        <v>2.7254999999999998</v>
      </c>
      <c r="O96" s="86">
        <f t="shared" si="146"/>
        <v>3.57</v>
      </c>
      <c r="P96" s="77">
        <f t="shared" ref="P96:T96" si="147">ROUND(SUM(F96,P78,P87),2)</f>
        <v>9792.51</v>
      </c>
      <c r="Q96" s="78">
        <f t="shared" si="147"/>
        <v>16828.669999999998</v>
      </c>
      <c r="R96" s="78">
        <f t="shared" si="147"/>
        <v>6994.22</v>
      </c>
      <c r="S96" s="78">
        <f t="shared" si="147"/>
        <v>24568.18</v>
      </c>
      <c r="T96" s="79">
        <f t="shared" si="147"/>
        <v>10852.36</v>
      </c>
      <c r="U96" s="84">
        <f t="shared" ref="U96:Y96" si="148">ROUND(SUM(K96,U78,U87),4)</f>
        <v>3.9375</v>
      </c>
      <c r="V96" s="85">
        <f t="shared" si="148"/>
        <v>4.2912999999999997</v>
      </c>
      <c r="W96" s="85">
        <f t="shared" si="148"/>
        <v>4.1220999999999997</v>
      </c>
      <c r="X96" s="85">
        <f t="shared" si="148"/>
        <v>3.0914999999999999</v>
      </c>
      <c r="Y96" s="86">
        <f t="shared" si="148"/>
        <v>3.7416</v>
      </c>
      <c r="Z96" s="77">
        <f t="shared" si="130"/>
        <v>11817.96</v>
      </c>
      <c r="AA96" s="78">
        <f t="shared" si="107"/>
        <v>16576.07</v>
      </c>
      <c r="AB96" s="78">
        <f t="shared" si="108"/>
        <v>9925.66</v>
      </c>
      <c r="AC96" s="78">
        <f t="shared" si="109"/>
        <v>21809.81</v>
      </c>
      <c r="AD96" s="79">
        <f t="shared" si="110"/>
        <v>12534.67</v>
      </c>
      <c r="AE96" s="84">
        <f t="shared" si="131"/>
        <v>4.0060000000000002</v>
      </c>
      <c r="AF96" s="85">
        <f t="shared" si="111"/>
        <v>4.2453000000000003</v>
      </c>
      <c r="AG96" s="85">
        <f t="shared" si="112"/>
        <v>4.1308999999999996</v>
      </c>
      <c r="AH96" s="85">
        <f t="shared" si="113"/>
        <v>3.4340000000000002</v>
      </c>
      <c r="AI96" s="86">
        <f t="shared" si="114"/>
        <v>3.8736000000000002</v>
      </c>
      <c r="AJ96" s="77">
        <f t="shared" si="132"/>
        <v>14590.74</v>
      </c>
      <c r="AK96" s="78">
        <f t="shared" si="115"/>
        <v>17123.96</v>
      </c>
      <c r="AL96" s="78">
        <f t="shared" si="116"/>
        <v>13583.29</v>
      </c>
      <c r="AM96" s="78">
        <f t="shared" si="117"/>
        <v>19910.39</v>
      </c>
      <c r="AN96" s="79">
        <f t="shared" si="118"/>
        <v>14972.32</v>
      </c>
      <c r="AO96" s="84">
        <f t="shared" si="133"/>
        <v>4.2782999999999998</v>
      </c>
      <c r="AP96" s="85">
        <f t="shared" si="119"/>
        <v>4.4058000000000002</v>
      </c>
      <c r="AQ96" s="85">
        <f t="shared" si="120"/>
        <v>4.3449</v>
      </c>
      <c r="AR96" s="85">
        <f t="shared" si="121"/>
        <v>3.9739</v>
      </c>
      <c r="AS96" s="86">
        <f t="shared" si="122"/>
        <v>4.2079000000000004</v>
      </c>
      <c r="AT96" s="77">
        <f t="shared" ref="AT96:BC96" si="149">SUM(AJ96,AT78,AT87)</f>
        <v>17090.2197871434</v>
      </c>
      <c r="AU96" s="78">
        <f t="shared" si="149"/>
        <v>17090.234388304743</v>
      </c>
      <c r="AV96" s="78">
        <f t="shared" si="149"/>
        <v>17090.229262783443</v>
      </c>
      <c r="AW96" s="78">
        <f t="shared" si="149"/>
        <v>17090.229418884104</v>
      </c>
      <c r="AX96" s="79">
        <f t="shared" si="149"/>
        <v>17090.223550185114</v>
      </c>
      <c r="AY96" s="84">
        <f t="shared" si="149"/>
        <v>4.4183888763223065</v>
      </c>
      <c r="AZ96" s="85">
        <f t="shared" si="149"/>
        <v>4.4185300968778982</v>
      </c>
      <c r="BA96" s="85">
        <f t="shared" si="149"/>
        <v>4.4185629926149819</v>
      </c>
      <c r="BB96" s="85">
        <f t="shared" si="149"/>
        <v>4.4186106598675225</v>
      </c>
      <c r="BC96" s="86">
        <f t="shared" si="149"/>
        <v>4.4185485943696845</v>
      </c>
      <c r="BD96" s="44">
        <v>9</v>
      </c>
      <c r="BE96" s="45">
        <v>13</v>
      </c>
      <c r="BF96" s="45">
        <v>4</v>
      </c>
      <c r="BG96" s="45">
        <v>7</v>
      </c>
      <c r="BH96" s="46">
        <v>9</v>
      </c>
      <c r="BI96" s="53">
        <f>BD96/SUM($BD96:$BH96)</f>
        <v>0.21428571428571427</v>
      </c>
      <c r="BJ96" s="54">
        <f>BE96/SUM($BD96:$BH96)</f>
        <v>0.30952380952380953</v>
      </c>
      <c r="BK96" s="54">
        <f>BF96/SUM($BD96:$BH96)</f>
        <v>9.5238095238095233E-2</v>
      </c>
      <c r="BL96" s="54">
        <f>BG96/SUM($BD96:$BH96)</f>
        <v>0.16666666666666666</v>
      </c>
      <c r="BM96" s="55">
        <f>BH96/SUM($BD96:$BH96)</f>
        <v>0.21428571428571427</v>
      </c>
      <c r="BN96" s="103">
        <f>ROUND(SUMPRODUCT(AT96:AX96,BI96:BM96),2)</f>
        <v>17090.23</v>
      </c>
      <c r="BO96" s="105">
        <f>ROUND(SUMPRODUCT(AY96:BC96,BI96:BM96),4)</f>
        <v>4.4184999999999999</v>
      </c>
    </row>
    <row r="97" spans="3:67" ht="15" x14ac:dyDescent="0.25">
      <c r="C97" s="109"/>
      <c r="D97" s="123"/>
      <c r="E97" s="15" t="s">
        <v>44</v>
      </c>
      <c r="F97" s="89">
        <f t="shared" ref="F97:J97" si="150">ROUND(SUM(F24,F79,F88),2)</f>
        <v>0</v>
      </c>
      <c r="G97" s="87">
        <f t="shared" si="150"/>
        <v>0</v>
      </c>
      <c r="H97" s="87">
        <f t="shared" si="150"/>
        <v>0</v>
      </c>
      <c r="I97" s="78">
        <f t="shared" si="150"/>
        <v>7090.86</v>
      </c>
      <c r="J97" s="88">
        <f t="shared" si="150"/>
        <v>0</v>
      </c>
      <c r="K97" s="80">
        <f t="shared" ref="K97:O97" si="151">ROUND(SUM(K24,K79,K88),4)</f>
        <v>0</v>
      </c>
      <c r="L97" s="81">
        <f t="shared" si="151"/>
        <v>0</v>
      </c>
      <c r="M97" s="81">
        <f t="shared" si="151"/>
        <v>0</v>
      </c>
      <c r="N97" s="85">
        <f t="shared" si="151"/>
        <v>0.38779999999999998</v>
      </c>
      <c r="O97" s="82">
        <f t="shared" si="151"/>
        <v>0</v>
      </c>
      <c r="P97" s="89">
        <f t="shared" ref="P97:T97" si="152">ROUND(SUM(F97,P79,P88),2)</f>
        <v>0</v>
      </c>
      <c r="Q97" s="87">
        <f t="shared" si="152"/>
        <v>0</v>
      </c>
      <c r="R97" s="87">
        <f t="shared" si="152"/>
        <v>0</v>
      </c>
      <c r="S97" s="78">
        <f t="shared" si="152"/>
        <v>7278.48</v>
      </c>
      <c r="T97" s="88">
        <f t="shared" si="152"/>
        <v>0</v>
      </c>
      <c r="U97" s="80">
        <f t="shared" ref="U97:Y97" si="153">ROUND(SUM(K97,U79,U88),4)</f>
        <v>0</v>
      </c>
      <c r="V97" s="81">
        <f t="shared" si="153"/>
        <v>0</v>
      </c>
      <c r="W97" s="81">
        <f t="shared" si="153"/>
        <v>0</v>
      </c>
      <c r="X97" s="85">
        <f t="shared" si="153"/>
        <v>0.39810000000000001</v>
      </c>
      <c r="Y97" s="82">
        <f t="shared" si="153"/>
        <v>0</v>
      </c>
      <c r="Z97" s="89">
        <f t="shared" si="130"/>
        <v>0</v>
      </c>
      <c r="AA97" s="87">
        <f t="shared" si="107"/>
        <v>0</v>
      </c>
      <c r="AB97" s="87">
        <f t="shared" si="108"/>
        <v>0</v>
      </c>
      <c r="AC97" s="78">
        <f t="shared" si="109"/>
        <v>7382.96</v>
      </c>
      <c r="AD97" s="88">
        <f t="shared" si="110"/>
        <v>0</v>
      </c>
      <c r="AE97" s="80">
        <f t="shared" si="131"/>
        <v>0</v>
      </c>
      <c r="AF97" s="81">
        <f t="shared" si="111"/>
        <v>0</v>
      </c>
      <c r="AG97" s="81">
        <f t="shared" si="112"/>
        <v>0</v>
      </c>
      <c r="AH97" s="85">
        <f t="shared" si="113"/>
        <v>0.40379999999999999</v>
      </c>
      <c r="AI97" s="82">
        <f t="shared" si="114"/>
        <v>0</v>
      </c>
      <c r="AJ97" s="89">
        <f t="shared" si="132"/>
        <v>0</v>
      </c>
      <c r="AK97" s="87">
        <f t="shared" si="115"/>
        <v>0</v>
      </c>
      <c r="AL97" s="87">
        <f t="shared" si="116"/>
        <v>0</v>
      </c>
      <c r="AM97" s="78">
        <f t="shared" si="117"/>
        <v>7861.35</v>
      </c>
      <c r="AN97" s="88">
        <f t="shared" si="118"/>
        <v>0</v>
      </c>
      <c r="AO97" s="80">
        <f t="shared" si="133"/>
        <v>0</v>
      </c>
      <c r="AP97" s="81">
        <f t="shared" si="119"/>
        <v>0</v>
      </c>
      <c r="AQ97" s="81">
        <f t="shared" si="120"/>
        <v>0</v>
      </c>
      <c r="AR97" s="85">
        <f t="shared" si="121"/>
        <v>0.43</v>
      </c>
      <c r="AS97" s="82">
        <f t="shared" si="122"/>
        <v>0</v>
      </c>
      <c r="AT97" s="89">
        <f t="shared" ref="AT97:BC97" si="154">SUM(AJ97,AT79,AT88)</f>
        <v>0</v>
      </c>
      <c r="AU97" s="87">
        <f t="shared" si="154"/>
        <v>0</v>
      </c>
      <c r="AV97" s="87">
        <f t="shared" si="154"/>
        <v>0</v>
      </c>
      <c r="AW97" s="78">
        <f t="shared" si="154"/>
        <v>8094.5981142835299</v>
      </c>
      <c r="AX97" s="88">
        <f t="shared" si="154"/>
        <v>0</v>
      </c>
      <c r="AY97" s="80">
        <f t="shared" si="154"/>
        <v>0</v>
      </c>
      <c r="AZ97" s="81">
        <f t="shared" si="154"/>
        <v>0</v>
      </c>
      <c r="BA97" s="81">
        <f t="shared" si="154"/>
        <v>0</v>
      </c>
      <c r="BB97" s="85">
        <f t="shared" si="154"/>
        <v>0.44275820172641056</v>
      </c>
      <c r="BC97" s="82">
        <f t="shared" si="154"/>
        <v>0</v>
      </c>
      <c r="BD97" s="49"/>
      <c r="BE97" s="47"/>
      <c r="BF97" s="47"/>
      <c r="BG97" s="45">
        <v>6</v>
      </c>
      <c r="BH97" s="48"/>
      <c r="BI97" s="58"/>
      <c r="BJ97" s="56"/>
      <c r="BK97" s="56"/>
      <c r="BL97" s="54">
        <v>1</v>
      </c>
      <c r="BM97" s="57"/>
      <c r="BN97" s="103">
        <f>ROUND(SUMPRODUCT(AT97:AX97,BI97:BM97),2)</f>
        <v>8094.6</v>
      </c>
      <c r="BO97" s="105">
        <f>ROUND(SUMPRODUCT(AY97:BC97,BI97:BM97),4)</f>
        <v>0.44280000000000003</v>
      </c>
    </row>
    <row r="98" spans="3:67" ht="15" x14ac:dyDescent="0.25">
      <c r="C98" s="109"/>
      <c r="D98" s="123"/>
      <c r="E98" s="15" t="s">
        <v>10</v>
      </c>
      <c r="F98" s="77">
        <f t="shared" ref="F98:J98" si="155">ROUND(SUM(F25,F80,F89),2)</f>
        <v>0.74</v>
      </c>
      <c r="G98" s="78">
        <f t="shared" si="155"/>
        <v>1.58</v>
      </c>
      <c r="H98" s="78">
        <f t="shared" si="155"/>
        <v>0.49</v>
      </c>
      <c r="I98" s="78">
        <f t="shared" si="155"/>
        <v>1.97</v>
      </c>
      <c r="J98" s="79">
        <f t="shared" si="155"/>
        <v>1.25</v>
      </c>
      <c r="K98" s="84">
        <f t="shared" ref="K98:O98" si="156">ROUND(SUM(K25,K80,K89),4)</f>
        <v>15.105499999999999</v>
      </c>
      <c r="L98" s="85">
        <f t="shared" si="156"/>
        <v>11.983499999999999</v>
      </c>
      <c r="M98" s="85">
        <f t="shared" si="156"/>
        <v>10.6211</v>
      </c>
      <c r="N98" s="85">
        <f t="shared" si="156"/>
        <v>5.4640000000000004</v>
      </c>
      <c r="O98" s="86">
        <f t="shared" si="156"/>
        <v>6.7257999999999996</v>
      </c>
      <c r="P98" s="77">
        <f t="shared" ref="P98:T98" si="157">ROUND(SUM(F98,P80,P89),2)</f>
        <v>0.91</v>
      </c>
      <c r="Q98" s="78">
        <f t="shared" si="157"/>
        <v>1.55</v>
      </c>
      <c r="R98" s="78">
        <f t="shared" si="157"/>
        <v>0.71</v>
      </c>
      <c r="S98" s="78">
        <f t="shared" si="157"/>
        <v>1.85</v>
      </c>
      <c r="T98" s="79">
        <f t="shared" si="157"/>
        <v>1.3</v>
      </c>
      <c r="U98" s="84">
        <f t="shared" ref="U98:Y98" si="158">ROUND(SUM(K98,U80,U89),4)</f>
        <v>13.979100000000001</v>
      </c>
      <c r="V98" s="85">
        <f t="shared" si="158"/>
        <v>11.575699999999999</v>
      </c>
      <c r="W98" s="85">
        <f t="shared" si="158"/>
        <v>10.526899999999999</v>
      </c>
      <c r="X98" s="85">
        <f t="shared" si="158"/>
        <v>6.5567000000000002</v>
      </c>
      <c r="Y98" s="86">
        <f t="shared" si="158"/>
        <v>7.5281000000000002</v>
      </c>
      <c r="Z98" s="77">
        <f t="shared" si="130"/>
        <v>1.07</v>
      </c>
      <c r="AA98" s="78">
        <f t="shared" si="107"/>
        <v>1.5</v>
      </c>
      <c r="AB98" s="78">
        <f t="shared" si="108"/>
        <v>0.93</v>
      </c>
      <c r="AC98" s="78">
        <f t="shared" si="109"/>
        <v>1.7</v>
      </c>
      <c r="AD98" s="79">
        <f t="shared" si="110"/>
        <v>1.34</v>
      </c>
      <c r="AE98" s="84">
        <f t="shared" si="131"/>
        <v>12.6318</v>
      </c>
      <c r="AF98" s="85">
        <f t="shared" si="111"/>
        <v>11.006600000000001</v>
      </c>
      <c r="AG98" s="85">
        <f t="shared" si="112"/>
        <v>10.2973</v>
      </c>
      <c r="AH98" s="85">
        <f t="shared" si="113"/>
        <v>7.6124999999999998</v>
      </c>
      <c r="AI98" s="86">
        <f t="shared" si="114"/>
        <v>8.2693999999999992</v>
      </c>
      <c r="AJ98" s="77">
        <f t="shared" si="132"/>
        <v>1.3</v>
      </c>
      <c r="AK98" s="78">
        <f t="shared" si="115"/>
        <v>1.52</v>
      </c>
      <c r="AL98" s="78">
        <f t="shared" si="116"/>
        <v>1.22</v>
      </c>
      <c r="AM98" s="78">
        <f t="shared" si="117"/>
        <v>1.63</v>
      </c>
      <c r="AN98" s="79">
        <f t="shared" si="118"/>
        <v>1.44</v>
      </c>
      <c r="AO98" s="84">
        <f t="shared" si="133"/>
        <v>11.802099999999999</v>
      </c>
      <c r="AP98" s="85">
        <f t="shared" si="119"/>
        <v>10.9369</v>
      </c>
      <c r="AQ98" s="85">
        <f t="shared" si="120"/>
        <v>10.559200000000001</v>
      </c>
      <c r="AR98" s="85">
        <f t="shared" si="121"/>
        <v>9.1297999999999995</v>
      </c>
      <c r="AS98" s="86">
        <f t="shared" si="122"/>
        <v>9.4794999999999998</v>
      </c>
      <c r="AT98" s="77">
        <f t="shared" ref="AT98:BC98" si="159">SUM(AJ98,AT80,AT89)</f>
        <v>1.5006719892498808</v>
      </c>
      <c r="AU98" s="78">
        <f t="shared" si="159"/>
        <v>1.4874730810281143</v>
      </c>
      <c r="AV98" s="78">
        <f t="shared" si="159"/>
        <v>1.4890747243078746</v>
      </c>
      <c r="AW98" s="78">
        <f t="shared" si="159"/>
        <v>1.4888645055928253</v>
      </c>
      <c r="AX98" s="79">
        <f t="shared" si="159"/>
        <v>1.500990006209405</v>
      </c>
      <c r="AY98" s="84">
        <f t="shared" si="159"/>
        <v>10.455122623772132</v>
      </c>
      <c r="AZ98" s="85">
        <f t="shared" si="159"/>
        <v>10.455234907417926</v>
      </c>
      <c r="BA98" s="85">
        <f t="shared" si="159"/>
        <v>10.455141784336789</v>
      </c>
      <c r="BB98" s="85">
        <f t="shared" si="159"/>
        <v>10.455114013732212</v>
      </c>
      <c r="BC98" s="86">
        <f t="shared" si="159"/>
        <v>10.455075040175654</v>
      </c>
      <c r="BD98" s="44">
        <v>52503</v>
      </c>
      <c r="BE98" s="45">
        <v>51313</v>
      </c>
      <c r="BF98" s="45">
        <v>14596</v>
      </c>
      <c r="BG98" s="45">
        <v>52464</v>
      </c>
      <c r="BH98" s="46">
        <v>106332</v>
      </c>
      <c r="BI98" s="53">
        <f>BD98/SUM($BD98:$BH98)</f>
        <v>0.18939929583561801</v>
      </c>
      <c r="BJ98" s="54">
        <f>BE98/SUM($BD98:$BH98)</f>
        <v>0.18510649043317653</v>
      </c>
      <c r="BK98" s="54">
        <f>BF98/SUM($BD98:$BH98)</f>
        <v>5.2653603070618456E-2</v>
      </c>
      <c r="BL98" s="54">
        <f>BG98/SUM($BD98:$BH98)</f>
        <v>0.18925860725520188</v>
      </c>
      <c r="BM98" s="55">
        <f>BH98/SUM($BD98:$BH98)</f>
        <v>0.38358200340538512</v>
      </c>
      <c r="BN98" s="103">
        <f>ROUND(SUMPRODUCT(AT98:AX98,BI98:BM98),2)</f>
        <v>1.5</v>
      </c>
      <c r="BO98" s="105">
        <f>ROUND(SUMPRODUCT(AY98:BC98,BI98:BM98),4)</f>
        <v>10.4551</v>
      </c>
    </row>
    <row r="99" spans="3:67" ht="15" x14ac:dyDescent="0.25">
      <c r="C99" s="109"/>
      <c r="D99" s="123"/>
      <c r="E99" s="15" t="s">
        <v>11</v>
      </c>
      <c r="F99" s="89">
        <f t="shared" ref="F99:J99" si="160">ROUND(SUM(F26,F81,F90),2)</f>
        <v>0</v>
      </c>
      <c r="G99" s="87">
        <f t="shared" si="160"/>
        <v>0</v>
      </c>
      <c r="H99" s="78">
        <f t="shared" si="160"/>
        <v>9.18</v>
      </c>
      <c r="I99" s="78">
        <f t="shared" si="160"/>
        <v>7.18</v>
      </c>
      <c r="J99" s="79">
        <f t="shared" si="160"/>
        <v>5.83</v>
      </c>
      <c r="K99" s="80">
        <f t="shared" ref="K99:O99" si="161">ROUND(SUM(K26,K81,K90),4)</f>
        <v>0</v>
      </c>
      <c r="L99" s="81">
        <f t="shared" si="161"/>
        <v>0</v>
      </c>
      <c r="M99" s="85">
        <f t="shared" si="161"/>
        <v>12.4781</v>
      </c>
      <c r="N99" s="85">
        <f t="shared" si="161"/>
        <v>19.329999999999998</v>
      </c>
      <c r="O99" s="86">
        <f t="shared" si="161"/>
        <v>14.0435</v>
      </c>
      <c r="P99" s="89">
        <f t="shared" ref="P99:T99" si="162">ROUND(SUM(F99,P81,P90),2)</f>
        <v>0</v>
      </c>
      <c r="Q99" s="87">
        <f t="shared" si="162"/>
        <v>0</v>
      </c>
      <c r="R99" s="78">
        <f t="shared" si="162"/>
        <v>8.82</v>
      </c>
      <c r="S99" s="78">
        <f t="shared" si="162"/>
        <v>7.28</v>
      </c>
      <c r="T99" s="79">
        <f t="shared" si="162"/>
        <v>6.24</v>
      </c>
      <c r="U99" s="80">
        <f t="shared" ref="U99:Y99" si="163">ROUND(SUM(K99,U81,U90),4)</f>
        <v>0</v>
      </c>
      <c r="V99" s="81">
        <f t="shared" si="163"/>
        <v>0</v>
      </c>
      <c r="W99" s="85">
        <f t="shared" si="163"/>
        <v>14.044</v>
      </c>
      <c r="X99" s="85">
        <f t="shared" si="163"/>
        <v>19.318899999999999</v>
      </c>
      <c r="Y99" s="86">
        <f t="shared" si="163"/>
        <v>15.2491</v>
      </c>
      <c r="Z99" s="89">
        <f t="shared" si="130"/>
        <v>0</v>
      </c>
      <c r="AA99" s="87">
        <f t="shared" si="107"/>
        <v>0</v>
      </c>
      <c r="AB99" s="78">
        <f t="shared" si="108"/>
        <v>8.34</v>
      </c>
      <c r="AC99" s="78">
        <f t="shared" si="109"/>
        <v>7.3</v>
      </c>
      <c r="AD99" s="79">
        <f t="shared" si="110"/>
        <v>6.59</v>
      </c>
      <c r="AE99" s="80">
        <f t="shared" si="131"/>
        <v>0</v>
      </c>
      <c r="AF99" s="81">
        <f t="shared" si="111"/>
        <v>0</v>
      </c>
      <c r="AG99" s="85">
        <f t="shared" si="112"/>
        <v>15.4991</v>
      </c>
      <c r="AH99" s="85">
        <f t="shared" si="113"/>
        <v>19.066099999999999</v>
      </c>
      <c r="AI99" s="86">
        <f t="shared" si="114"/>
        <v>16.314</v>
      </c>
      <c r="AJ99" s="89">
        <f t="shared" si="132"/>
        <v>0</v>
      </c>
      <c r="AK99" s="87">
        <f t="shared" si="115"/>
        <v>0</v>
      </c>
      <c r="AL99" s="78">
        <f t="shared" si="116"/>
        <v>8.23</v>
      </c>
      <c r="AM99" s="78">
        <f t="shared" si="117"/>
        <v>7.68</v>
      </c>
      <c r="AN99" s="79">
        <f t="shared" si="118"/>
        <v>7.3</v>
      </c>
      <c r="AO99" s="80">
        <f t="shared" si="133"/>
        <v>0</v>
      </c>
      <c r="AP99" s="81">
        <f t="shared" si="119"/>
        <v>0</v>
      </c>
      <c r="AQ99" s="85">
        <f t="shared" si="120"/>
        <v>17.838100000000001</v>
      </c>
      <c r="AR99" s="85">
        <f t="shared" si="121"/>
        <v>19.737100000000002</v>
      </c>
      <c r="AS99" s="86">
        <f t="shared" si="122"/>
        <v>18.271899999999999</v>
      </c>
      <c r="AT99" s="89">
        <f t="shared" ref="AT99:BC99" si="164">SUM(AJ99,AT81,AT90)</f>
        <v>0</v>
      </c>
      <c r="AU99" s="87">
        <f t="shared" si="164"/>
        <v>0</v>
      </c>
      <c r="AV99" s="78">
        <f t="shared" si="164"/>
        <v>7.8052353464392672</v>
      </c>
      <c r="AW99" s="78">
        <f t="shared" si="164"/>
        <v>7.8119768727738723</v>
      </c>
      <c r="AX99" s="79">
        <f t="shared" si="164"/>
        <v>7.8042643593046535</v>
      </c>
      <c r="AY99" s="80">
        <f t="shared" si="164"/>
        <v>0</v>
      </c>
      <c r="AZ99" s="81">
        <f t="shared" si="164"/>
        <v>0</v>
      </c>
      <c r="BA99" s="85">
        <f t="shared" si="164"/>
        <v>19.741654792724372</v>
      </c>
      <c r="BB99" s="85">
        <f t="shared" si="164"/>
        <v>19.741539235730876</v>
      </c>
      <c r="BC99" s="86">
        <f t="shared" si="164"/>
        <v>19.741567130138229</v>
      </c>
      <c r="BD99" s="49"/>
      <c r="BE99" s="47"/>
      <c r="BF99" s="45">
        <v>20</v>
      </c>
      <c r="BG99" s="45">
        <v>227</v>
      </c>
      <c r="BH99" s="46">
        <v>117</v>
      </c>
      <c r="BI99" s="58"/>
      <c r="BJ99" s="56"/>
      <c r="BK99" s="54">
        <f t="shared" ref="BK99:BM100" si="165">BF99/SUM($BD99:$BH99)</f>
        <v>5.4945054945054944E-2</v>
      </c>
      <c r="BL99" s="54">
        <f t="shared" si="165"/>
        <v>0.62362637362637363</v>
      </c>
      <c r="BM99" s="55">
        <f t="shared" si="165"/>
        <v>0.32142857142857145</v>
      </c>
      <c r="BN99" s="103">
        <f>ROUND(SUMPRODUCT(AT99:AX99,BI99:BM99),2)</f>
        <v>7.81</v>
      </c>
      <c r="BO99" s="105">
        <f>ROUND(SUMPRODUCT(AY99:BC99,BI99:BM99),4)</f>
        <v>19.741599999999998</v>
      </c>
    </row>
    <row r="100" spans="3:67" ht="15" x14ac:dyDescent="0.25">
      <c r="C100" s="109"/>
      <c r="D100" s="124"/>
      <c r="E100" s="35" t="s">
        <v>12</v>
      </c>
      <c r="F100" s="90">
        <f t="shared" ref="F100:J100" si="166">ROUND(SUM(F27,F82,F91),2)</f>
        <v>4.0199999999999996</v>
      </c>
      <c r="G100" s="91">
        <f t="shared" si="166"/>
        <v>12.01</v>
      </c>
      <c r="H100" s="91">
        <f t="shared" si="166"/>
        <v>7.83</v>
      </c>
      <c r="I100" s="91">
        <f t="shared" si="166"/>
        <v>11.45</v>
      </c>
      <c r="J100" s="92">
        <f t="shared" si="166"/>
        <v>11.6</v>
      </c>
      <c r="K100" s="93">
        <f t="shared" ref="K100:O100" si="167">ROUND(SUM(K27,K82,K91),4)</f>
        <v>2.6800000000000001E-2</v>
      </c>
      <c r="L100" s="94">
        <f t="shared" si="167"/>
        <v>2.3300000000000001E-2</v>
      </c>
      <c r="M100" s="94">
        <f t="shared" si="167"/>
        <v>2.92E-2</v>
      </c>
      <c r="N100" s="94">
        <f t="shared" si="167"/>
        <v>2.01E-2</v>
      </c>
      <c r="O100" s="95">
        <f t="shared" si="167"/>
        <v>2.6499999999999999E-2</v>
      </c>
      <c r="P100" s="90">
        <f t="shared" ref="P100:T100" si="168">ROUND(SUM(F100,P82,P91),2)</f>
        <v>5.75</v>
      </c>
      <c r="Q100" s="91">
        <f t="shared" si="168"/>
        <v>11.9</v>
      </c>
      <c r="R100" s="91">
        <f t="shared" si="168"/>
        <v>8.68</v>
      </c>
      <c r="S100" s="91">
        <f t="shared" si="168"/>
        <v>11.47</v>
      </c>
      <c r="T100" s="92">
        <f t="shared" si="168"/>
        <v>11.59</v>
      </c>
      <c r="U100" s="93">
        <f t="shared" ref="U100:Y100" si="169">ROUND(SUM(K100,U82,U91),4)</f>
        <v>2.69E-2</v>
      </c>
      <c r="V100" s="94">
        <f t="shared" si="169"/>
        <v>2.4199999999999999E-2</v>
      </c>
      <c r="W100" s="94">
        <f t="shared" si="169"/>
        <v>2.87E-2</v>
      </c>
      <c r="X100" s="94">
        <f t="shared" si="169"/>
        <v>2.1700000000000001E-2</v>
      </c>
      <c r="Y100" s="95">
        <f t="shared" si="169"/>
        <v>2.6599999999999999E-2</v>
      </c>
      <c r="Z100" s="90">
        <f t="shared" si="130"/>
        <v>7.48</v>
      </c>
      <c r="AA100" s="91">
        <f t="shared" si="107"/>
        <v>11.64</v>
      </c>
      <c r="AB100" s="91">
        <f t="shared" si="108"/>
        <v>9.4600000000000009</v>
      </c>
      <c r="AC100" s="91">
        <f t="shared" si="109"/>
        <v>11.35</v>
      </c>
      <c r="AD100" s="92">
        <f t="shared" si="110"/>
        <v>11.43</v>
      </c>
      <c r="AE100" s="93">
        <f t="shared" si="131"/>
        <v>2.6599999999999999E-2</v>
      </c>
      <c r="AF100" s="94">
        <f t="shared" si="111"/>
        <v>2.4799999999999999E-2</v>
      </c>
      <c r="AG100" s="94">
        <f t="shared" si="112"/>
        <v>2.7799999999999998E-2</v>
      </c>
      <c r="AH100" s="94">
        <f t="shared" si="113"/>
        <v>2.3099999999999999E-2</v>
      </c>
      <c r="AI100" s="95">
        <f t="shared" si="114"/>
        <v>2.64E-2</v>
      </c>
      <c r="AJ100" s="90">
        <f t="shared" si="132"/>
        <v>9.7200000000000006</v>
      </c>
      <c r="AK100" s="91">
        <f t="shared" si="115"/>
        <v>11.94</v>
      </c>
      <c r="AL100" s="91">
        <f t="shared" si="116"/>
        <v>10.77</v>
      </c>
      <c r="AM100" s="91">
        <f t="shared" si="117"/>
        <v>11.78</v>
      </c>
      <c r="AN100" s="92">
        <f t="shared" si="118"/>
        <v>11.82</v>
      </c>
      <c r="AO100" s="93">
        <f t="shared" si="133"/>
        <v>2.76E-2</v>
      </c>
      <c r="AP100" s="94">
        <f t="shared" si="119"/>
        <v>2.6700000000000002E-2</v>
      </c>
      <c r="AQ100" s="94">
        <f t="shared" si="120"/>
        <v>2.8199999999999999E-2</v>
      </c>
      <c r="AR100" s="94">
        <f t="shared" si="121"/>
        <v>2.5700000000000001E-2</v>
      </c>
      <c r="AS100" s="95">
        <f t="shared" si="122"/>
        <v>2.75E-2</v>
      </c>
      <c r="AT100" s="90">
        <f t="shared" ref="AT100:BC100" si="170">SUM(AJ100,AT82,AT91)</f>
        <v>11.814333280174399</v>
      </c>
      <c r="AU100" s="91">
        <f t="shared" si="170"/>
        <v>11.821659228725597</v>
      </c>
      <c r="AV100" s="91">
        <f t="shared" si="170"/>
        <v>11.808727528695236</v>
      </c>
      <c r="AW100" s="91">
        <f t="shared" si="170"/>
        <v>11.814446456192774</v>
      </c>
      <c r="AX100" s="92">
        <f t="shared" si="170"/>
        <v>11.814537318181211</v>
      </c>
      <c r="AY100" s="93">
        <f t="shared" si="170"/>
        <v>2.7711134989577745E-2</v>
      </c>
      <c r="AZ100" s="94">
        <f t="shared" si="170"/>
        <v>2.7766168299663621E-2</v>
      </c>
      <c r="BA100" s="94">
        <f t="shared" si="170"/>
        <v>2.7644004673613467E-2</v>
      </c>
      <c r="BB100" s="94">
        <f t="shared" si="170"/>
        <v>2.7649741340301379E-2</v>
      </c>
      <c r="BC100" s="95">
        <f t="shared" si="170"/>
        <v>2.7676661211711251E-2</v>
      </c>
      <c r="BD100" s="50">
        <v>1735</v>
      </c>
      <c r="BE100" s="51">
        <v>3185</v>
      </c>
      <c r="BF100" s="51">
        <v>584</v>
      </c>
      <c r="BG100" s="51">
        <v>2754</v>
      </c>
      <c r="BH100" s="52">
        <v>3526</v>
      </c>
      <c r="BI100" s="59">
        <f>BD100/SUM($BD100:$BH100)</f>
        <v>0.14723353699932112</v>
      </c>
      <c r="BJ100" s="60">
        <f>BE100/SUM($BD100:$BH100)</f>
        <v>0.2702817379497624</v>
      </c>
      <c r="BK100" s="60">
        <f t="shared" si="165"/>
        <v>4.9558723693143243E-2</v>
      </c>
      <c r="BL100" s="60">
        <f t="shared" si="165"/>
        <v>0.23370672097759673</v>
      </c>
      <c r="BM100" s="61">
        <f t="shared" si="165"/>
        <v>0.29921928038017653</v>
      </c>
      <c r="BN100" s="106">
        <f>ROUND(SUMPRODUCT(AT100:AX100,BI100:BM100),2)</f>
        <v>11.82</v>
      </c>
      <c r="BO100" s="107">
        <f>ROUND(SUMPRODUCT(AY100:BC100,BI100:BM100),4)</f>
        <v>2.7699999999999999E-2</v>
      </c>
    </row>
    <row r="101" spans="3:67" ht="14.25" customHeight="1" x14ac:dyDescent="0.25">
      <c r="E101" s="119" t="s">
        <v>19</v>
      </c>
      <c r="F101" s="119"/>
      <c r="G101" s="119"/>
      <c r="H101" s="119"/>
      <c r="I101" s="119"/>
      <c r="J101" s="119"/>
      <c r="K101" s="119"/>
      <c r="L101" s="119"/>
      <c r="M101" s="119"/>
      <c r="N101" s="119"/>
      <c r="O101" s="119"/>
      <c r="BE101"/>
      <c r="BF101"/>
      <c r="BG101"/>
      <c r="BH101"/>
      <c r="BI101"/>
      <c r="BJ101"/>
      <c r="BK101"/>
      <c r="BL101"/>
      <c r="BM101"/>
      <c r="BN101"/>
    </row>
    <row r="102" spans="3:67" ht="15" x14ac:dyDescent="0.25">
      <c r="E102" s="119" t="s">
        <v>45</v>
      </c>
      <c r="F102" s="119"/>
      <c r="G102" s="119"/>
      <c r="H102" s="119"/>
      <c r="I102" s="119"/>
      <c r="J102" s="119"/>
      <c r="K102" s="119"/>
      <c r="L102" s="119"/>
      <c r="M102" s="119"/>
      <c r="N102" s="119"/>
      <c r="O102" s="119"/>
      <c r="BE102"/>
      <c r="BF102"/>
      <c r="BG102"/>
      <c r="BH102"/>
      <c r="BI102"/>
      <c r="BJ102"/>
      <c r="BK102"/>
      <c r="BL102"/>
      <c r="BM102"/>
      <c r="BN102"/>
    </row>
    <row r="103" spans="3:67" ht="15" x14ac:dyDescent="0.25">
      <c r="E103" s="119"/>
      <c r="F103" s="119"/>
      <c r="G103" s="119"/>
      <c r="H103" s="119"/>
      <c r="I103" s="119"/>
      <c r="J103" s="119"/>
      <c r="K103" s="119"/>
      <c r="L103" s="119"/>
      <c r="M103" s="119"/>
      <c r="N103" s="119"/>
      <c r="O103" s="119"/>
      <c r="BE103"/>
      <c r="BF103"/>
      <c r="BG103"/>
      <c r="BH103"/>
      <c r="BI103"/>
      <c r="BJ103"/>
      <c r="BK103"/>
      <c r="BL103"/>
      <c r="BM103"/>
      <c r="BN103"/>
    </row>
    <row r="104" spans="3:67" ht="15" x14ac:dyDescent="0.25">
      <c r="BE104"/>
      <c r="BF104"/>
      <c r="BG104"/>
      <c r="BH104"/>
      <c r="BI104"/>
      <c r="BJ104"/>
      <c r="BK104"/>
      <c r="BL104"/>
      <c r="BM104"/>
      <c r="BN104"/>
    </row>
  </sheetData>
  <mergeCells count="47">
    <mergeCell ref="F17:J17"/>
    <mergeCell ref="K17:O17"/>
    <mergeCell ref="U72:Y72"/>
    <mergeCell ref="Z72:AD72"/>
    <mergeCell ref="AE72:AI72"/>
    <mergeCell ref="F66:F67"/>
    <mergeCell ref="F72:J72"/>
    <mergeCell ref="K72:O72"/>
    <mergeCell ref="P72:T72"/>
    <mergeCell ref="K50:O50"/>
    <mergeCell ref="F50:J50"/>
    <mergeCell ref="D17:D18"/>
    <mergeCell ref="E17:E18"/>
    <mergeCell ref="D72:D73"/>
    <mergeCell ref="E72:E73"/>
    <mergeCell ref="D52:D60"/>
    <mergeCell ref="D19:D27"/>
    <mergeCell ref="D28:D36"/>
    <mergeCell ref="D37:D45"/>
    <mergeCell ref="D50:D51"/>
    <mergeCell ref="E50:E51"/>
    <mergeCell ref="Z71:AI71"/>
    <mergeCell ref="AJ71:AS71"/>
    <mergeCell ref="AT71:BC71"/>
    <mergeCell ref="BN71:BO71"/>
    <mergeCell ref="D74:D82"/>
    <mergeCell ref="BD72:BH72"/>
    <mergeCell ref="BI72:BM72"/>
    <mergeCell ref="BN73:BO73"/>
    <mergeCell ref="E102:O103"/>
    <mergeCell ref="E101:O101"/>
    <mergeCell ref="AY72:BC72"/>
    <mergeCell ref="AJ72:AN72"/>
    <mergeCell ref="AO72:AS72"/>
    <mergeCell ref="AT72:AX72"/>
    <mergeCell ref="C19:C27"/>
    <mergeCell ref="C28:C36"/>
    <mergeCell ref="C37:C45"/>
    <mergeCell ref="E61:O61"/>
    <mergeCell ref="C52:C60"/>
    <mergeCell ref="C74:C82"/>
    <mergeCell ref="C83:C91"/>
    <mergeCell ref="C92:C100"/>
    <mergeCell ref="F71:O71"/>
    <mergeCell ref="P71:Y71"/>
    <mergeCell ref="D83:D91"/>
    <mergeCell ref="D92:D100"/>
  </mergeCells>
  <phoneticPr fontId="12" type="noConversion"/>
  <pageMargins left="0.7" right="0.7" top="0.75" bottom="0.75" header="0.3" footer="0.3"/>
  <pageSetup scale="24" orientation="portrait" r:id="rId1"/>
  <colBreaks count="2" manualBreakCount="2">
    <brk id="25" min="10" max="108" man="1"/>
    <brk id="45" min="10" max="108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1B1C4D7523FBD429E73D1FB237C2939" ma:contentTypeVersion="22" ma:contentTypeDescription="Create a new document." ma:contentTypeScope="" ma:versionID="d0ef798dcee7ab55af56698fd0add6d5">
  <xsd:schema xmlns:xsd="http://www.w3.org/2001/XMLSchema" xmlns:xs="http://www.w3.org/2001/XMLSchema" xmlns:p="http://schemas.microsoft.com/office/2006/metadata/properties" xmlns:ns2="a4890a4e-4914-48a1-975e-c91b7d940691" targetNamespace="http://schemas.microsoft.com/office/2006/metadata/properties" ma:root="true" ma:fieldsID="ae51add64196f765a8bd3ef78d8fbd02" ns2:_="">
    <xsd:import namespace="a4890a4e-4914-48a1-975e-c91b7d940691"/>
    <xsd:element name="properties">
      <xsd:complexType>
        <xsd:sequence>
          <xsd:element name="documentManagement">
            <xsd:complexType>
              <xsd:all>
                <xsd:element ref="ns2:Intervenor" minOccurs="0"/>
                <xsd:element ref="ns2:UT_x0020_Author" minOccurs="0"/>
                <xsd:element ref="ns2:Witness" minOccurs="0"/>
                <xsd:element ref="ns2:Signedoff" minOccurs="0"/>
                <xsd:element ref="ns2:Panel" minOccurs="0"/>
                <xsd:element ref="ns2:Legal_x0020_Review" minOccurs="0"/>
                <xsd:element ref="ns2:Legal_x0020_Counsel" minOccurs="0"/>
                <xsd:element ref="ns2:Confidentiality" minOccurs="0"/>
                <xsd:element ref="ns2:Attachment" minOccurs="0"/>
                <xsd:element ref="ns2:Witness_x0020_Final_x0020_Sign_x002d_off" minOccurs="0"/>
                <xsd:element ref="ns2:TCAuthorStatus" minOccurs="0"/>
                <xsd:element ref="ns2:Regulatoryreviewstatus" minOccurs="0"/>
                <xsd:element ref="ns2:RegReviewName" minOccurs="0"/>
                <xsd:element ref="ns2:LegalCounselName" minOccurs="0"/>
                <xsd:element ref="ns2:Day" minOccurs="0"/>
                <xsd:element ref="ns2:RegQC" minOccurs="0"/>
                <xsd:element ref="ns2:PDFCreated" minOccurs="0"/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890a4e-4914-48a1-975e-c91b7d940691" elementFormDefault="qualified">
    <xsd:import namespace="http://schemas.microsoft.com/office/2006/documentManagement/types"/>
    <xsd:import namespace="http://schemas.microsoft.com/office/infopath/2007/PartnerControls"/>
    <xsd:element name="Intervenor" ma:index="2" nillable="true" ma:displayName="Intervenor" ma:format="Dropdown" ma:internalName="Intervenor" ma:readOnly="false">
      <xsd:simpleType>
        <xsd:restriction base="dms:Choice">
          <xsd:enumeration value="AMPCO"/>
          <xsd:enumeration value="BOMA"/>
          <xsd:enumeration value="CCC"/>
          <xsd:enumeration value="CCMBC"/>
          <xsd:enumeration value="DRC"/>
          <xsd:enumeration value="ED"/>
          <xsd:enumeration value="EP"/>
          <xsd:enumeration value="OAPPA"/>
          <xsd:enumeration value="PWU"/>
          <xsd:enumeration value="SEC"/>
          <xsd:enumeration value="STAFF"/>
          <xsd:enumeration value="VECC"/>
        </xsd:restriction>
      </xsd:simpleType>
    </xsd:element>
    <xsd:element name="UT_x0020_Author" ma:index="3" nillable="true" ma:displayName="Author" ma:list="UserInfo" ma:SharePointGroup="0" ma:internalName="UT_x0020_Author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Witness" ma:index="4" nillable="true" ma:displayName="Witness" ma:list="UserInfo" ma:SharePointGroup="0" ma:internalName="Witness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ignedoff" ma:index="5" nillable="true" ma:displayName="Leader/Witness Sign-off" ma:format="Dropdown" ma:internalName="Signedoff" ma:readOnly="false">
      <xsd:simpleType>
        <xsd:restriction base="dms:Choice">
          <xsd:enumeration value="Complete"/>
          <xsd:enumeration value="Incomplete"/>
        </xsd:restriction>
      </xsd:simpleType>
    </xsd:element>
    <xsd:element name="Panel" ma:index="6" nillable="true" ma:displayName="Panel" ma:format="Dropdown" ma:internalName="Panel" ma:readOnly="false">
      <xsd:simpleType>
        <xsd:restriction base="dms:Choice">
          <xsd:enumeration value="Panel 1"/>
          <xsd:enumeration value="Panel 2"/>
          <xsd:enumeration value="Panel 3"/>
          <xsd:enumeration value="Panel 4"/>
          <xsd:enumeration value="Choice 5"/>
        </xsd:restriction>
      </xsd:simpleType>
    </xsd:element>
    <xsd:element name="Legal_x0020_Review" ma:index="7" nillable="true" ma:displayName="Legal Review Required" ma:description="This is based on IR reference provided in the UT where available.&#10;" ma:format="Dropdown" ma:internalName="Legal_x0020_Review" ma:readOnly="false">
      <xsd:simpleType>
        <xsd:restriction base="dms:Choice">
          <xsd:enumeration value="Y"/>
          <xsd:enumeration value="N"/>
        </xsd:restriction>
      </xsd:simpleType>
    </xsd:element>
    <xsd:element name="Legal_x0020_Counsel" ma:index="8" nillable="true" ma:displayName="Legal Counsel" ma:format="Dropdown" ma:internalName="Legal_x0020_Counsel" ma:readOnly="false">
      <xsd:simpleType>
        <xsd:restriction base="dms:Choice">
          <xsd:enumeration value="Arlen"/>
          <xsd:enumeration value="Daniel"/>
          <xsd:enumeration value="Jonathan"/>
          <xsd:enumeration value="Meghan"/>
          <xsd:enumeration value="Daliana"/>
        </xsd:restriction>
      </xsd:simpleType>
    </xsd:element>
    <xsd:element name="Confidentiality" ma:index="9" nillable="true" ma:displayName="Confidentiality" ma:format="Dropdown" ma:internalName="Confidentiality" ma:readOnly="false">
      <xsd:simpleType>
        <xsd:restriction base="dms:Choice">
          <xsd:enumeration value="Y"/>
          <xsd:enumeration value="N/A"/>
        </xsd:restriction>
      </xsd:simpleType>
    </xsd:element>
    <xsd:element name="Attachment" ma:index="10" nillable="true" ma:displayName="Attachment" ma:format="Dropdown" ma:internalName="Attachment" ma:readOnly="false">
      <xsd:simpleType>
        <xsd:restriction base="dms:Choice">
          <xsd:enumeration value="Y"/>
          <xsd:enumeration value="N"/>
        </xsd:restriction>
      </xsd:simpleType>
    </xsd:element>
    <xsd:element name="Witness_x0020_Final_x0020_Sign_x002d_off" ma:index="11" nillable="true" ma:displayName="Witness Final Sign-off" ma:format="Dropdown" ma:internalName="Witness_x0020_Final_x0020_Sign_x002d_off" ma:readOnly="false">
      <xsd:simpleType>
        <xsd:restriction base="dms:Choice">
          <xsd:enumeration value="Complete"/>
          <xsd:enumeration value="Incomplete"/>
        </xsd:restriction>
      </xsd:simpleType>
    </xsd:element>
    <xsd:element name="TCAuthorStatus" ma:index="14" nillable="true" ma:displayName="Author Status" ma:default="Incomplete" ma:format="Dropdown" ma:internalName="TCAuthorStatus" ma:readOnly="false">
      <xsd:simpleType>
        <xsd:restriction base="dms:Choice">
          <xsd:enumeration value="Complete"/>
          <xsd:enumeration value="Incomplete"/>
        </xsd:restriction>
      </xsd:simpleType>
    </xsd:element>
    <xsd:element name="Regulatoryreviewstatus" ma:index="15" nillable="true" ma:displayName="REG/Legal Review Status" ma:format="Dropdown" ma:internalName="Regulatoryreviewstatus" ma:readOnly="false">
      <xsd:simpleType>
        <xsd:restriction base="dms:Choice">
          <xsd:enumeration value="Complete"/>
          <xsd:enumeration value="Incomplete"/>
          <xsd:enumeration value="Reviewed - Comments Issued"/>
        </xsd:restriction>
      </xsd:simpleType>
    </xsd:element>
    <xsd:element name="RegReviewName" ma:index="16" nillable="true" ma:displayName="Reg Review Name" ma:format="Dropdown" ma:internalName="RegReviewName" ma:readOnly="false">
      <xsd:simpleType>
        <xsd:restriction base="dms:Choice">
          <xsd:enumeration value="Natalie"/>
          <xsd:enumeration value="Christine"/>
          <xsd:enumeration value="Rob"/>
          <xsd:enumeration value="Lindsey"/>
          <xsd:enumeration value="Alex"/>
        </xsd:restriction>
      </xsd:simpleType>
    </xsd:element>
    <xsd:element name="LegalCounselName" ma:index="17" nillable="true" ma:displayName="Legal Counsel Name" ma:format="Dropdown" ma:internalName="LegalCounselName" ma:readOnly="false">
      <xsd:simpleType>
        <xsd:restriction base="dms:Choice">
          <xsd:enumeration value="Jonathan"/>
          <xsd:enumeration value="Arlen"/>
          <xsd:enumeration value="Daliana"/>
          <xsd:enumeration value="Meghan"/>
          <xsd:enumeration value="Daniel"/>
        </xsd:restriction>
      </xsd:simpleType>
    </xsd:element>
    <xsd:element name="Day" ma:index="18" nillable="true" ma:displayName="Day" ma:format="Dropdown" ma:internalName="Day" ma:readOnly="false">
      <xsd:simpleType>
        <xsd:restriction base="dms:Choice">
          <xsd:enumeration value="Day 1"/>
          <xsd:enumeration value="Day 2"/>
          <xsd:enumeration value="Day 3"/>
          <xsd:enumeration value="Day 4"/>
          <xsd:enumeration value="Day 5"/>
        </xsd:restriction>
      </xsd:simpleType>
    </xsd:element>
    <xsd:element name="RegQC" ma:index="19" nillable="true" ma:displayName="Reg QC" ma:format="Dropdown" ma:internalName="RegQC" ma:readOnly="false">
      <xsd:simpleType>
        <xsd:restriction base="dms:Choice">
          <xsd:enumeration value="Colleen"/>
          <xsd:enumeration value="Sharon"/>
          <xsd:enumeration value="David"/>
          <xsd:enumeration value="Flora"/>
        </xsd:restriction>
      </xsd:simpleType>
    </xsd:element>
    <xsd:element name="PDFCreated" ma:index="20" nillable="true" ma:displayName="PDF Created" ma:default="0" ma:internalName="PDFCreated" ma:readOnly="false">
      <xsd:simpleType>
        <xsd:restriction base="dms:Boolean"/>
      </xsd:simpleType>
    </xsd:element>
    <xsd:element name="MediaServiceMetadata" ma:index="2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1" ma:displayName="Content Type"/>
        <xsd:element ref="dc:title" minOccurs="0" maxOccurs="1" ma:index="0" ma:displayName="Undertaking #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y xmlns="a4890a4e-4914-48a1-975e-c91b7d940691" xsi:nil="true"/>
    <Witness xmlns="a4890a4e-4914-48a1-975e-c91b7d940691">
      <UserInfo>
        <DisplayName>vitalika.quenville@alectrautilities.com</DisplayName>
        <AccountId>632</AccountId>
        <AccountType/>
      </UserInfo>
    </Witness>
    <Attachment xmlns="a4890a4e-4914-48a1-975e-c91b7d940691" xsi:nil="true"/>
    <TCAuthorStatus xmlns="a4890a4e-4914-48a1-975e-c91b7d940691">Incomplete</TCAuthorStatus>
    <Regulatoryreviewstatus xmlns="a4890a4e-4914-48a1-975e-c91b7d940691" xsi:nil="true"/>
    <PDFCreated xmlns="a4890a4e-4914-48a1-975e-c91b7d940691">false</PDFCreated>
    <Panel xmlns="a4890a4e-4914-48a1-975e-c91b7d940691" xsi:nil="true"/>
    <Legal_x0020_Review xmlns="a4890a4e-4914-48a1-975e-c91b7d940691" xsi:nil="true"/>
    <RegReviewName xmlns="a4890a4e-4914-48a1-975e-c91b7d940691" xsi:nil="true"/>
    <RegQC xmlns="a4890a4e-4914-48a1-975e-c91b7d940691" xsi:nil="true"/>
    <Intervenor xmlns="a4890a4e-4914-48a1-975e-c91b7d940691" xsi:nil="true"/>
    <Witness_x0020_Final_x0020_Sign_x002d_off xmlns="a4890a4e-4914-48a1-975e-c91b7d940691" xsi:nil="true"/>
    <UT_x0020_Author xmlns="a4890a4e-4914-48a1-975e-c91b7d940691">
      <UserInfo>
        <DisplayName/>
        <AccountId xsi:nil="true"/>
        <AccountType/>
      </UserInfo>
    </UT_x0020_Author>
    <Signedoff xmlns="a4890a4e-4914-48a1-975e-c91b7d940691">Complete</Signedoff>
    <Confidentiality xmlns="a4890a4e-4914-48a1-975e-c91b7d940691" xsi:nil="true"/>
    <LegalCounselName xmlns="a4890a4e-4914-48a1-975e-c91b7d940691" xsi:nil="true"/>
    <Legal_x0020_Counsel xmlns="a4890a4e-4914-48a1-975e-c91b7d940691" xsi:nil="true"/>
  </documentManagement>
</p:properties>
</file>

<file path=customXml/itemProps1.xml><?xml version="1.0" encoding="utf-8"?>
<ds:datastoreItem xmlns:ds="http://schemas.openxmlformats.org/officeDocument/2006/customXml" ds:itemID="{08260268-6AA2-4316-8464-5FD0A53AF656}"/>
</file>

<file path=customXml/itemProps2.xml><?xml version="1.0" encoding="utf-8"?>
<ds:datastoreItem xmlns:ds="http://schemas.openxmlformats.org/officeDocument/2006/customXml" ds:itemID="{7925BED8-A72C-4F0D-8509-E19782FA9A3B}"/>
</file>

<file path=customXml/itemProps3.xml><?xml version="1.0" encoding="utf-8"?>
<ds:datastoreItem xmlns:ds="http://schemas.openxmlformats.org/officeDocument/2006/customXml" ds:itemID="{CB57A514-EDFD-4BAF-BF17-0DB096991A6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Multi-Year Harmonization Rates</vt:lpstr>
      <vt:lpstr>'Multi-Year Harmonization Rates'!Print_Area</vt:lpstr>
    </vt:vector>
  </TitlesOfParts>
  <Company>Alectra Utilities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Harison Perinpanayagam</dc:creator>
  <cp:lastModifiedBy>Harison Perinpanayagam</cp:lastModifiedBy>
  <dcterms:created xsi:type="dcterms:W3CDTF">2026-07-17T17:44:05Z</dcterms:created>
  <dcterms:modified xsi:type="dcterms:W3CDTF">2026-07-20T13:40:50Z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0x010100C1B1C4D7523FBD429E73D1FB237C2939</vt:lpwstr>
  </property>
</Properties>
</file>